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Jednorazówka 2025\Zapytanie ofertowe dobitka przed umowami\"/>
    </mc:Choice>
  </mc:AlternateContent>
  <xr:revisionPtr revIDLastSave="0" documentId="13_ncr:1_{B0248708-08CA-4AA4-A253-14F4A357015F}" xr6:coauthVersionLast="47" xr6:coauthVersionMax="47" xr10:uidLastSave="{00000000-0000-0000-0000-000000000000}"/>
  <bookViews>
    <workbookView xWindow="-108" yWindow="-108" windowWidth="23256" windowHeight="12576" activeTab="2" xr2:uid="{BC90F358-1C62-4C5B-9CEC-0B4F8CBB899E}"/>
  </bookViews>
  <sheets>
    <sheet name="P-1" sheetId="1" r:id="rId1"/>
    <sheet name="P-2" sheetId="3" r:id="rId2"/>
    <sheet name="P-3" sheetId="4" r:id="rId3"/>
    <sheet name="P-4" sheetId="5" r:id="rId4"/>
    <sheet name="P-5" sheetId="6" r:id="rId5"/>
    <sheet name="P-6" sheetId="7" r:id="rId6"/>
    <sheet name="P-7" sheetId="8" r:id="rId7"/>
    <sheet name="P-8" sheetId="9"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9" l="1"/>
  <c r="G9" i="4"/>
  <c r="J14" i="1"/>
  <c r="L19" i="5" l="1"/>
  <c r="G14" i="9"/>
  <c r="J13" i="3"/>
  <c r="J17" i="8"/>
  <c r="H20" i="7"/>
  <c r="G17" i="8"/>
  <c r="K20" i="7"/>
  <c r="J26" i="6"/>
  <c r="G26" i="6"/>
  <c r="G34" i="5"/>
  <c r="J34" i="5"/>
  <c r="J9" i="4"/>
  <c r="G13" i="3"/>
  <c r="G14" i="1"/>
</calcChain>
</file>

<file path=xl/sharedStrings.xml><?xml version="1.0" encoding="utf-8"?>
<sst xmlns="http://schemas.openxmlformats.org/spreadsheetml/2006/main" count="419" uniqueCount="199">
  <si>
    <t>Załącznik Nr 1 do SWZ</t>
  </si>
  <si>
    <t xml:space="preserve">FORMULARZ ASORTYMENTOWO - CENOWY </t>
  </si>
  <si>
    <t>PAKIET NR 4</t>
  </si>
  <si>
    <t>L.p.</t>
  </si>
  <si>
    <t>Przedmiot zamówienia / wymagania/</t>
  </si>
  <si>
    <t>Rozmiar</t>
  </si>
  <si>
    <t>J.m.</t>
  </si>
  <si>
    <t>Ilości</t>
  </si>
  <si>
    <t>Cena jedn. Netto wg j.m.</t>
  </si>
  <si>
    <t>Wartość Netto 
(poz. 5x6)</t>
  </si>
  <si>
    <t>Stawka podatku VAT</t>
  </si>
  <si>
    <t>Cena jedn. Brutto</t>
  </si>
  <si>
    <t>Wartość Brutto
(poz.7+8)</t>
  </si>
  <si>
    <t>Nazwa producenta</t>
  </si>
  <si>
    <t>Nr katalogowy (jeżeli posiada), identyczne jak na Fakturze.</t>
  </si>
  <si>
    <t>Czterokanałowy cewnik do wkłuć centralnych wykonany z termowrażliwego poliuretanu w całości kontrastujący w RTG wprowadzany techniką Seldingera. Znaczniki odległości od 9cm od dystalnego końca cewnika co 1 cm. Cewnik w rozmiarze 8,5FR (światła 16G, 14G, 18G, 18G), długość cewnika 16cm lub 20cm  do wyboru przez Zamawiającego. Każdy zestaw zawiera : cewnik czterokanałowy z drenami przedłużającymi i zaciskami, bezpieczna igła do nakłucia 18G/70mm, nitinolowy, pokryty teflonem prowadnik "J" 60cm ze znacznikiem głębokości z elastyczną dystalną końcówką w podajniku umożliwiajacym wprowadzanie jedną ręką, system BLS ograniczający wypływ krwi przy nakłuciu oraz redukujący ryzyko zatoru powietrznego, kabelek do EKG, bezpieczny skalpel, dylatator, dodatkowe skrzydełka mocujące, 4 zatyczki z membraną do wstrzyknięć, strzykawka 5ml.</t>
  </si>
  <si>
    <t>szt.</t>
  </si>
  <si>
    <t>Antybakteryjny czterokanałowy cewnik do wkłuć centralnych wykonany z termowrażliwego poliuretanu inkorporowany aktywnym srebrem, w całości kontrastujący w RTG wprowadzany techniką Seldingera. Znaczniki odległości od 9cm od dystalnego końca cewnika co 1 cm. Cewnik w rozmiarze 8,5FR (światła 16G, 14G, 18G, 18G), długość cewnika 16cm lub 20cm  do wyboru przez Zamawiającego. Każdy zestaw zawiera : cewnik czterokanałowy z drenami przedłużającymi i zaciskami, bezpieczna igła do nakłucia 18G/70mm, nitinolowy, pokryty teflonem prowadnik "J" 60cm ze znacznikiem głębokości z elastyczną dystalną końcówką w podajniku umożliwiajacym wprowadzanie jedną ręką, system BLS ograniczający wypływ krwi przy nakłuciu oraz redukujący ryzyko zatoru powietrznego, kabelek do EKG, bezpieczny skalpel, dylatator, dodatkowe skrzydełka mocujące, 4 zatyczki z membraną do wstrzyknięć, strzykawka 5ml.</t>
  </si>
  <si>
    <t>Cewnik dotętniczy wprowadzany metodą Seldingera wykonany z polietylenu, widoczny w RTG. W zestawie igła do wprowadzania, prowadnik. Cewnik w rozmiarach: 3FR o długościach 6 lub 8cm, igła wprowadzająca 20G/38mm, prowadnik 0,53mm/20cm, 4FR o długościach 8, 10cm, igła wprowadzająca 19G/54mm, prowadnik 0,71mm/30cm</t>
  </si>
  <si>
    <r>
      <t xml:space="preserve">Poliuretanowy dren o długości 10cm zakończony </t>
    </r>
    <r>
      <rPr>
        <b/>
        <u/>
        <sz val="11"/>
        <rFont val="Arial"/>
        <family val="2"/>
        <charset val="238"/>
      </rPr>
      <t>dwoma systemami bezigłowymi</t>
    </r>
    <r>
      <rPr>
        <sz val="11"/>
        <rFont val="Arial"/>
        <family val="2"/>
        <charset val="238"/>
      </rPr>
      <t>, wyposażony w zaciski umożliwiające zamknięcie światła drenu, objętość wypełnienia 0,34ml, posiadający wbudowany w obudowę mechanizm sprężynowy zapewniający po użyciu automatyczne szczelne zamknięcie silikonowej podzielnej membrany, objętość wypełnienia 0,02 ml nieprzeźroczysty, zapobiega cofaniu się krwi i leków do drenu. Prosty tor przepływu, jałowy, może być używany przez 7 dni lub 720 aktywacji. System nie zawiera ftalanów, latexu, pirogenów, oraz produktów pochodzenia odzwierzęcego, może być używany w tomografii komputerowej oraz rezonansie magnetycznym. Przepływ max. ok. 600 ml/min. Kompatybilny ze wszystkimi lekami dostępnymi na rynku, krwią, cytostatykami, lipidami. Opakowanie folia papier.</t>
    </r>
  </si>
  <si>
    <r>
      <t xml:space="preserve">Poliuretanowy dren o długości 10cm zakończony </t>
    </r>
    <r>
      <rPr>
        <b/>
        <u/>
        <sz val="11"/>
        <rFont val="Arial"/>
        <family val="2"/>
        <charset val="238"/>
      </rPr>
      <t>trzema systemami bezigłowymi</t>
    </r>
    <r>
      <rPr>
        <sz val="11"/>
        <rFont val="Arial"/>
        <family val="2"/>
        <charset val="238"/>
      </rPr>
      <t>, wyposażony w zaciski umożliwiające zamknięcie światła drenu, objętość wypełnienia 0,34ml, posiadający wbudowany w obudowę mechanizm sprężynowy zapewniający po użyciu automatyczne szczelne zamknięcie silikonowej podzielnej membrany, objętość wypełnienia 0,02 ml nieprzeźroczysty, zerowy wypływ wsteczny - zapobiega cofaniu się krwi i leków do drenu. Prosty tor przepływu, jałowy, może być używany przez 7 dni lub 720 aktywacji. System nie zawiera ftalanów, latexu, pirogenów, oraz produktów pochodzenia odzwierzęcego, może być używany w tomografii komputerowej oraz rezonansie magnetycznym. Przepływ max. ok. 600 ml/min. Kompatybilny ze wszystkimi lekami dostępnymi na rynku, krwią, cytostatykami, lipidami. Opakowanie folia papier.</t>
    </r>
  </si>
  <si>
    <t>Poliuretanowy dren o długości 3cm zakończony dwoma systemami bezigłowymi, na każdym przedłużeniu zawór antyzwrotny. Wyposażony w zaciski umożliwiające zamknięcie światła drenu, objętość wypełnienia 0,30ml. Posiada wbudowany w obudowę mechanizm sprężynowy zapewniający po użyciu automatyczne szczelne zamknięcie silikonowej podzielnej membrany, objętość wypełnienia 0,02 ml nieprzeźroczysty, zapobiega cofaniu się krwi i leków do drenu. Prosty tor przepływu, jałowy, może być używany przez 7 dni lub 720 aktywacji. System nie zawiera ftalanów, latexu, pirogenów, oraz produktów pochodzenia odzwierzęcego, może być używany w tomografii komputerowej oraz rezonansie magnetycznym. Przepływ max. ok. 600 ml/min. Kompatybilny ze wszystkimi lekami dostępnymi na rynku, krwią, cytostatykami, lipidami. Opakowanie folia papier.</t>
  </si>
  <si>
    <t>Poliuretanowy dren o długości 6cm zakończony trzema systemami bezigłowymi, na każdym przedłużeniu zawór antyzwrotny. Wyposażony w zaciski umożliwiające zamknięcie światła drenu, objętość wypełnienia 0,53ml. Posiada wbudowany w obudowę mechanizm sprężynowy zapewniający po użyciu automatyczne szczelne zamknięcie silikonowej podzielnej membrany, objętość wypełnienia 0,02 ml nieprzeźroczysty, zapobiega cofaniu się krwi i leków do drenu. Prosty tor przepływu, jałowy, może być używany przez 7 dni lub 720 aktywacji. System nie zawiera ftalanów, latexu, pirogenów, oraz produktów pochodzenia odzwierzęcego, może być używany w tomografii komputerowej oraz rezonansie magnetycznym. Przepływ max. ok. 600 ml/min. Kompatybilny ze wszystkimi lekami dostępnymi na rynku, krwią, cytostatykami, lipidami. Opakowanie folia papier.</t>
  </si>
  <si>
    <t>RAZEM</t>
  </si>
  <si>
    <t>X</t>
  </si>
  <si>
    <t>Miejscowość i data</t>
  </si>
  <si>
    <t>Podpis osoby uprawnionej do reprezentowania Wykonawcy lub Pełnomocnika</t>
  </si>
  <si>
    <t>Zaworki ssące do bronchofiberoskopu [Maj 207]209 op. = 20 szt.)</t>
  </si>
  <si>
    <t>a'20 szt.</t>
  </si>
  <si>
    <t>op.</t>
  </si>
  <si>
    <t>Zaworki biopsyjne do bronchofiberoskopu [Maj 210] (op. = 20 szt.)</t>
  </si>
  <si>
    <t>Korki biopsyjne [MB - 358] (op. = 10 szt.)</t>
  </si>
  <si>
    <t>a'10 szt.</t>
  </si>
  <si>
    <t>Filtr do ssaka   [KV-6] (op. = 10 szt.)</t>
  </si>
  <si>
    <t>Szczoteczki cytologiczne jednorazowego użytku bronchoskopowe, maksymalna średnica części roboczej 1,8mm, dł. Robocza 1150mm, dł. Szczoteczki 10mm, średnica szczoteczki 3,0mm, minimalna średnica kanału roboczego 2,0mm [BC1-202D-3010] (op. = 10 szt.)</t>
  </si>
  <si>
    <t>x</t>
  </si>
  <si>
    <t>* Podane numery katalogowe służą jedynie identyfikacji asortymentu. Zamawiajacy dopuszcza możliwość złożenia oferty równoważnej pod warunkiem dołączenia do składanej oferty dokumentów potwierdzajacych równoważność zaoferowanego asortymentu</t>
  </si>
  <si>
    <t>Pieluchomajtki dla dorosłych rozmiar M, muszą spełniać następujące warunki 1. Wykonane w całości z laminatu paroprzepuszczalnego na całej powierzchni pieluchomajtki bez elementów lateksowych (informacja na opakowaniu). 2.Obwód bioder od 75 cm do 110 cm. 3. Pieluchomajtki muszą posiadać po dwie pary elastycznych, samoprzylepnych, wielorazowego użytku pasków mocujących (przylepcorzepów) po każdej stronie. 4. Posiadać dwa elastyczne ściągacze taliowe (przednie i tylne). 5. Zakładki boczne muszą posiadać anatomiczny kształt. 6. Pieluchomajtki posiadają podwójny indykator wilgotności: klejowy - dwa żółte paski zmieniające barwę pod wpływem cieczy oraz tuszowy nadruk – rozmywający się pod wpływem cieczy. 7.Pieluchomajtki muszą posiadać antybakteryjny superabsorbent z właściwością redukcji nieprzyjemnego zapachu; 8.Minimalna chłonność pieluchomajtki mierzona wg metody ISO 11948-1 - 2200 ml 9.Falbanki oraz barierki wewnętrzne hydrofobowe zamocowane wzdłuż wkładu chłonnego skierowane na zewnątrz.</t>
  </si>
  <si>
    <t>Pieluchomajtki dla dorosłych rozmiar L, muszą spełniać następujące warunki 1. Wykonane w całości z laminatu paroprzepuszczalnego na całej powierzchni pieluchomajtki bez elementów lateksowych (informacja na opakowaniu). 2.Obwód bioder od 100 cm do 150 cm. 3. Pieluchomajtki muszą posiadać po dwie pary elastycznych, samoprzylepnych, wielorazowego użytku pasków mocujących (przylepcorzepów) po każdej stronie. 4. Posiadać dwa elastyczne ściągacze taliowe (przednie i tylne). 5. Zakładki boczne muszą posiadać anatomiczny kształt. 6. Pieluchomajtki posiadają podwójny indykator wilgotności: klejowy - dwa żółte paski zmieniające barwę pod wpływem cieczy oraz tuszowy nadruk – rozmywający się pod wpływem cieczy. 7.Pieluchomajtki muszą posiadać antybakteryjny superabsorbent z właściwością redukcji nieprzyjemnego zapachu; 8.Minimalna chłonność pieluchomajtki mierzona wg metody ISO 11948-1 - 2500 ml 9.Falbanki oraz barierki wewnętrzne hydrofobowe zamocowane wzdłuż wkładu chłonnego skierowane na zewnątrz.</t>
  </si>
  <si>
    <t>Razem</t>
  </si>
  <si>
    <t>Zamawiający wymaga, aby wszystkie wyroby medyczne posiadały oznakowania i instrukcje używania zgodne z Ustawą o wyrobach medycznych.</t>
  </si>
  <si>
    <t>Zamawiający wymaga załączenia dokumentu potwierdzającego opisany parametr chłonności wystawiony przez producenta lub niezależną instytucję badawczą.</t>
  </si>
  <si>
    <t xml:space="preserve">Zamawiający wymaga dostawy pieluchomajtek do : magazynu medycznego ul. Mirowska 15 </t>
  </si>
  <si>
    <t>Rękaw papierowo-foliowy rolka a’200 mb gramatura papieru 70 g/m2</t>
  </si>
  <si>
    <t>rol.</t>
  </si>
  <si>
    <r>
      <t>Rękaw papierowo-foliowy z zakładką rolka a</t>
    </r>
    <r>
      <rPr>
        <vertAlign val="superscript"/>
        <sz val="11"/>
        <rFont val="Arial"/>
        <family val="2"/>
        <charset val="238"/>
      </rPr>
      <t xml:space="preserve">’ </t>
    </r>
    <r>
      <rPr>
        <sz val="11"/>
        <rFont val="Arial"/>
        <family val="2"/>
        <charset val="238"/>
      </rPr>
      <t>100 mb gramatura papieru 70 g/m2</t>
    </r>
  </si>
  <si>
    <t>420 x 90</t>
  </si>
  <si>
    <t xml:space="preserve">Rekaw foliowo-włókninowy o gramaturze włókniny 60g/m2, rolka a’100 mb
zgodne z EN PN 868-5 </t>
  </si>
  <si>
    <t xml:space="preserve">300 x 100  </t>
  </si>
  <si>
    <t xml:space="preserve">360 x 100 </t>
  </si>
  <si>
    <t xml:space="preserve">420x100  </t>
  </si>
  <si>
    <t>Papier krepowany pakowany naprzemiennie biały i zielony op. a’250 szt.</t>
  </si>
  <si>
    <t>1000x1000</t>
  </si>
  <si>
    <t>Papier krepowany pakowany naprzemiennie biały i zielony op. a’500 szt.</t>
  </si>
  <si>
    <t>600x600</t>
  </si>
  <si>
    <t>750x750</t>
  </si>
  <si>
    <t>450x450</t>
  </si>
  <si>
    <t xml:space="preserve">Włóknina zielona op. a'100 szt. </t>
  </si>
  <si>
    <t>Włóknina zielona op. a '400 szt.</t>
  </si>
  <si>
    <t xml:space="preserve">Wzmocnione torby włókninowo-foliowe, dolna warstwa wykonana z laminatu, górna złożona z włókien celulozy i poliestru op. a’100 szt.
</t>
  </si>
  <si>
    <t>600x900</t>
  </si>
  <si>
    <t>490x750</t>
  </si>
  <si>
    <t>490 x 640</t>
  </si>
  <si>
    <t>320x500</t>
  </si>
  <si>
    <t>Torebki po sterylizacyjne op. 500 szt. (samoprzylepne)</t>
  </si>
  <si>
    <t>200x300</t>
  </si>
  <si>
    <r>
      <t xml:space="preserve">Torebki po sterylizacyjne op. 200 szt. lub                </t>
    </r>
    <r>
      <rPr>
        <b/>
        <sz val="11"/>
        <rFont val="Arial"/>
        <family val="2"/>
        <charset val="238"/>
      </rPr>
      <t>op. 250 szt</t>
    </r>
    <r>
      <rPr>
        <sz val="11"/>
        <rFont val="Arial"/>
        <family val="2"/>
        <charset val="238"/>
      </rPr>
      <t>. (samoprzylepne)</t>
    </r>
  </si>
  <si>
    <t>300x500</t>
  </si>
  <si>
    <r>
      <t xml:space="preserve">Torebki po sterylizacyjne op. 200szt. lub                </t>
    </r>
    <r>
      <rPr>
        <b/>
        <sz val="11"/>
        <rFont val="Arial"/>
        <family val="2"/>
        <charset val="238"/>
      </rPr>
      <t>op. 250 szt.</t>
    </r>
    <r>
      <rPr>
        <sz val="11"/>
        <rFont val="Arial"/>
        <family val="2"/>
        <charset val="238"/>
      </rPr>
      <t xml:space="preserve">  (samoprzylepne)</t>
    </r>
  </si>
  <si>
    <t>400x550</t>
  </si>
  <si>
    <t>Torebki po sterylizacyjne op. 100 szt.(samoprzylepne)</t>
  </si>
  <si>
    <t>600x760</t>
  </si>
  <si>
    <t>Torebki po sterylizacyjne op. 100szt. (samoprzylepne)</t>
  </si>
  <si>
    <t>400x760</t>
  </si>
  <si>
    <t>Razem:</t>
  </si>
  <si>
    <t>Opakowania sterylizacyjne</t>
  </si>
  <si>
    <t>1. Rękawy papierowo – foliowe z testem do sterylizacji parowej i tlenkiem etylenu – wymagane parametry(Poz.1, 2)</t>
  </si>
  <si>
    <t>(konstrukcja folii i wykonanie zgodne z normami PN EN 868 – 2,3,5, ISO 11607 – 1,2):</t>
  </si>
  <si>
    <t>zawartość chlorków nie więcej niż 0,05%</t>
  </si>
  <si>
    <t>zawartość siarczanów nie więcej niż 0,25%</t>
  </si>
  <si>
    <t>wytrzymałość na rozerwanie na sucho min. 400 Kpa</t>
  </si>
  <si>
    <t>wytrzymałość na rozerwanie na mokro min. 150 Kpa</t>
  </si>
  <si>
    <t>nie zwilżalność wodą (hydrofobowość) 30 – 40 s</t>
  </si>
  <si>
    <t>Folia co najmniej sześciowarstwowa o grubości nie większej niż 52 mikrometrów (PN EN 868 – 5) nie licząc warstwy kleju:</t>
  </si>
  <si>
    <t>· przezroczysta, bez rozwarstwień, bez substancji toksycznych i porów</t>
  </si>
  <si>
    <t>Wymagania ogólne:</t>
  </si>
  <si>
    <t>- wszystkie napisy i testy poza strefą pakowania</t>
  </si>
  <si>
    <t>· wskaźnik procesu sterylizacji parowej, EO, powierzchnia wskażnika procesu sterylizacji ≥ 100 mm2 [ PN EN 868 – 5]</t>
  </si>
  <si>
    <t>· jednoznaczna zmiana koloru wskaźnika procesu po sterylizacji parowej, (określenie koloru wskaźnika po procesie)</t>
  </si>
  <si>
    <t>· jednoznacznie oznaczony kierunek otwarcia</t>
  </si>
  <si>
    <t>· zgrzew fabrycznie wielokrotny (minimum trzy kanałowy)</t>
  </si>
  <si>
    <t>· ze względów techniczno – higienicznych rękaw nawinięty folią na zewnątrz</t>
  </si>
  <si>
    <t>· ze wzglądu na wymagania procedury zgrzewania wszystkie pozycje muszą pochodzić od jednego producent.</t>
  </si>
  <si>
    <t>. Znak CE umieszczony na opakowaniu zbiorczym, wewnątrz rolki, oznaczenie wyrobu jako j.u. na rękawie</t>
  </si>
  <si>
    <t>2. Rękawy włókninowo – foliowe z testem do sterylizacji parowej i tlenkiem etylenu,  – wymagane parametry(poz. 3)</t>
  </si>
  <si>
    <t>Włóknina o gramaturze 60 g/m2 (PN EN 868 – 3):</t>
  </si>
  <si>
    <t>wytrzymałość na rozerwanie na sucho min. 220 Kpa</t>
  </si>
  <si>
    <t>wytrzymałość na rozerwanie na mokro min. 190 Kpa</t>
  </si>
  <si>
    <t>3. Papier sterylizacyjny(poz 4, 5, 6, 7)</t>
  </si>
  <si>
    <t>włókno celulozowe kolor biały i zielony</t>
  </si>
  <si>
    <t>gramatura nominalna minimum 60 g/m2 (tolerancja wg. PN EN 868-2)</t>
  </si>
  <si>
    <t>Wykonany zgodnie z normami zharmonizowanymi z dyrektywą o wyrobach medycznych t.zn. En ISO 11607-1 i ISO 11607-2</t>
  </si>
  <si>
    <t>4. Włóknina(poz. 8, 9)</t>
  </si>
  <si>
    <t>Celuloza wiązana powierzchniowo, wzmocniona włóknem syntetycznym i mikrokrepowana</t>
  </si>
  <si>
    <t>gramatura min. 57 g/m2 ± 5% (PN EN 868-2):</t>
  </si>
  <si>
    <t>zawartość chlorków nie więcej niż 0,03%</t>
  </si>
  <si>
    <t>zawartość siarczanów nie więcej niż 0,12%</t>
  </si>
  <si>
    <t>wytrzymałość na rozerwanie na sucho min. 210 Kpa</t>
  </si>
  <si>
    <t>wytrzymałość na rozerwanie na mokro min. 180 Kpa</t>
  </si>
  <si>
    <t>5. Torebki posterylizacyjne(poz. 11, 12, 13, 14, 15)</t>
  </si>
  <si>
    <t xml:space="preserve">Wykonane z przezroczystego polietylenu o grubości min. 0,05 mm, </t>
  </si>
  <si>
    <t>Naprężenie zrywające wzdłuż min. 14,9 MPa, w poprzek min. 10,8 MPa</t>
  </si>
  <si>
    <t>Szerokość warstwy klejącej od strony krawędzi torebki min. 7 mm</t>
  </si>
  <si>
    <t>Wykonawca zobowiązany jest załączyć:</t>
  </si>
  <si>
    <t xml:space="preserve"> karty techniczne wyrobów (rękawy papierowo-foliowe, włókninowo-foliowe, papier sterylizacyjny, włóknina, torebki posterylizacyjne)</t>
  </si>
  <si>
    <t>dokumenty potwierdzające zgodność z normą PN EN 868 – 3, PN EN 868 – 5, PN EN ISO 11607 – 1,2.</t>
  </si>
  <si>
    <t>Dla oferowanych papierów sterylizacyjnych należy dostarczyć potwierdzenia zgodności z normą EN 868-2 wydane przez niezależną organizację dla reprezentatywnej próbki systemu bariery sterylnej oraz dokument potwierdzający utrzymanie sterylności zapakowanych wyrobów w opakowanie utworzone z dwóch warstw papieru krepowanego przez minimum 30 dni (szczelność mikrobiologiczna opakowania).</t>
  </si>
  <si>
    <t>Pakiet kontrolny (typu Bowiego-Dicka), nietoksyczny - czas sterylizacji : 3,5-4 min.; 134 stopni C.</t>
  </si>
  <si>
    <t>Ampułkowy test biologiczny (S) do inkubatora   -czas inkubacji max 10 g</t>
  </si>
  <si>
    <t>a'50</t>
  </si>
  <si>
    <t>Nietoksyczny wskaźnik chemiczny do sterylizacji o wartościach ustalonych 121/20, 134/7, samoklejący,odpowiadający klasie VI  wg  ISO 11140-1   lub równoważną</t>
  </si>
  <si>
    <t>a'250</t>
  </si>
  <si>
    <t>Przyrządy PCD kompatybilny z poz. 3 oraz poz.19</t>
  </si>
  <si>
    <t>Taśma ze wskaźnikiem do sterylizacji parowej 18-19 mm</t>
  </si>
  <si>
    <t>a'1 szt. - 50 mb</t>
  </si>
  <si>
    <t>Etykiety podwójnie przylepne ze wskaźnikiem do metkownicy trzyrzędowej Blitz</t>
  </si>
  <si>
    <t>a'500</t>
  </si>
  <si>
    <t xml:space="preserve">Koperty wchodzące w skład dokumentacji sterylizacji </t>
  </si>
  <si>
    <t>szt</t>
  </si>
  <si>
    <t>Test skuteczności mycia w postaci arkusza z substancją Testową zgodną z PN EN ISO15883 lub równoważną do zastosowania w przyrządzie zapewniającym kontrolę procesu w co najmniej dwóch płaszczyznach naniesiony na blaszkę aluminiową.</t>
  </si>
  <si>
    <t>a'100</t>
  </si>
  <si>
    <t>Pisak do opisywania pakietów sterylizacyjnych</t>
  </si>
  <si>
    <r>
      <t>Wskaźnik do kontroli dezynfekcji termicznej na 93°C ; 10 min</t>
    </r>
    <r>
      <rPr>
        <vertAlign val="superscript"/>
        <sz val="11"/>
        <rFont val="Arial"/>
        <family val="2"/>
        <charset val="238"/>
      </rPr>
      <t xml:space="preserve"> </t>
    </r>
    <r>
      <rPr>
        <sz val="11"/>
        <rFont val="Arial"/>
        <family val="2"/>
        <charset val="238"/>
      </rPr>
      <t xml:space="preserve">samoprzylepny </t>
    </r>
  </si>
  <si>
    <t>a'200</t>
  </si>
  <si>
    <t>Osłony silikonowe na ostre narzędzia z możliwością sterylizacji parowej opakowanie 100 szt.</t>
  </si>
  <si>
    <t>1,6 x 19</t>
  </si>
  <si>
    <t>2,7 x 19</t>
  </si>
  <si>
    <t xml:space="preserve">3,2 x 25 </t>
  </si>
  <si>
    <t>10,5 x 19</t>
  </si>
  <si>
    <t>1,6 x 25</t>
  </si>
  <si>
    <t>Filtry jednorazowe do kontenerów średnica 19cm.</t>
  </si>
  <si>
    <t xml:space="preserve">Plomba jednorazowa plastykowa do kontenerów typu  "Aesculap" </t>
  </si>
  <si>
    <t>a'1000</t>
  </si>
  <si>
    <t xml:space="preserve">Test kontroli zgrzewu - zgrzewarki </t>
  </si>
  <si>
    <t xml:space="preserve">a'250 </t>
  </si>
  <si>
    <t>Ampułkowy test biologiczny o szybkim odczycie do sterylizacji parą wodną wstępny odczyt po 3 godzinach a ostateczny po 5 godzinach. Rodzaj szczepu bakterii oznaczony na każdej ampułce. Etykieta na ampułce odklejana ze wskaźnikiem do pary. Biopopulacja testów 10,6.</t>
  </si>
  <si>
    <t>Wykonawca zobowiązany jest załączyć dowód na spełnianie w/w wymaganych Norm wydane przez producenta a nie dystrybutora.</t>
  </si>
  <si>
    <t>Zamawiający wymaga odpowiedniego przeliczenia opakowań do ilości wymaganych (nie pełnych opakowań). Zamówienia będą realizowane w  pełnych opakowaniach opakowaniach (maksymalna wielkość opakowania a'250 szt.).</t>
  </si>
  <si>
    <t>Dostawca jest zobowiązany na dostarczenie Holtera do umieszczania testów zaoferowanych w poz. 8. na czas trwania umowy .</t>
  </si>
  <si>
    <t>Nabój z H2o2 do wykorzystania podczas jednego procesu, kompatybilny ze sterylizatorem Reno S-90, nabój pojemność 8ml / stężenie 50% ( opakowanie 15 sztuk)</t>
  </si>
  <si>
    <t xml:space="preserve">Testy biologiczne plazma:
Ampułkowy test biologiczny do kontroli sterylizacji plazmowej. Ostateczny odczyt po 24 godz. </t>
  </si>
  <si>
    <t xml:space="preserve">Testy chemiczne do kontroli sterylizacji plazmą gazu:
Wskaźniki przeznaczone do kontroli sterylizacji narzędzi plazmą gazu. Wskaźniki monitorują penetrację czynnika sterylizującego. Nietoksyczny skład chemiczny, liniowe ułożenie wskaźnika. Zmiana koloru wskaźnika z różowego na niebieski. </t>
  </si>
  <si>
    <t>Etykiety dwukrotnie przylepne ze wskaźnikiem sterylizacji metodą plazmy, bezcelulozowe, kompatybilne z metkownicą GKE trzyrzędową alfanumeryczną. 500 sztuk etykiet na rolce.</t>
  </si>
  <si>
    <t>Rękaw foliowo – polyolefinowy o gramaturze 93 g/m2, przeznaczony do sterylizacji metodą plazmową H2O2, i sterylizacji parą wodną oraz tlenku etylenu. Temperatura zgrzewu opakowania w zakresie 140-150 C, zgodne z normą EN I PN  868-5.</t>
  </si>
  <si>
    <t>160mmx70m</t>
  </si>
  <si>
    <t>220mmx70m</t>
  </si>
  <si>
    <t>285mmx70m</t>
  </si>
  <si>
    <t>320mmx70m</t>
  </si>
  <si>
    <t>380mmx70m</t>
  </si>
  <si>
    <t>420mmx70m</t>
  </si>
  <si>
    <t>580mmx70m</t>
  </si>
  <si>
    <t xml:space="preserve">Ampułkowy test biologiczny do sterylizacji plazmowej, szybkiego odczytu, ostateczny odczyt wyniku po 20min, poprzez odczyt fluorescencji w autoczytniku. Rodzaj zastosowanych szczepów bakterii wyraźnie oznaczony na każdej ampułce. Dedykowany inkubator 4 celowy INCSBI-20-4. Etykieta na ampułce łatwo odklejana, ze wskaźnikiem sterylizacji parowej przebarwiającej się po prawidłowym procesie z koloru różowego na brązowy. </t>
  </si>
  <si>
    <t>a'50 szt</t>
  </si>
  <si>
    <t>1.</t>
  </si>
  <si>
    <t>Koszulki dostępu moczowodowego z powłoką hydrofilną na całej długości w celu znacznego ułatwienia wprowadzenia koszulki, dostępne w rozmiarach 11/13 Fr, 12/14 Fr oraz 13/15 i długościach 28cm, 36cm oraz 46cm. Płaszcz odporny na zagięcia, marker widoczny na zdjęciach rtg.</t>
  </si>
  <si>
    <t>11/13Fr, 12/14Fr
13/15 Fr</t>
  </si>
  <si>
    <t>2.</t>
  </si>
  <si>
    <t>Kosz nitilonowy do przechwytywania i wydobywania złogów z dróg moczowych dostępnych w rozmiarach 1,9/ 2,4 Fr i średnicy koszyka 12 mm oraz 3,0 Fr o średnicy koszyka 16 mm bezkońcówkowy, 4-przewodowy materiał płaszcza PTFE, z mechanizmem otwierającym, widoczny w promieniach rtg, długość 90 lub 120, rozbieralny</t>
  </si>
  <si>
    <t>3.</t>
  </si>
  <si>
    <t>Zestaw do irygacji w RIRS</t>
  </si>
  <si>
    <t>4.</t>
  </si>
  <si>
    <t>Ureterorenoskop giętki, cyfrowy o ograniczonym czasie pracy.
Czas pracy cyfrowego ureterorenoskopu giętkiego min. 21 godzin.
Długość robocza oferowanego ureterorenoskopu giętkiego min. 670 mm 
Maksymalna średnica zewnętrzna części roboczej oferowanego ureterorenoskopu giętkiego Ø 2,8 mm
Maksymalna średnica zewnętrzna części dystalnej oferowanego ureterorenoskopu giętkiego F 7,5
Średnica kanału roboczego oferowanego ureterorenoskopu giętkiego min. Ø 1,2 mm
Pole widzenia oferowanego ureterorenoskopu giętkiego min. 110° 
Głębia ostrości oferowanego ureterorenoskopu giętkiego min 2-50 mm
Wygięcie części dystalnej oferowanego ureterorenoskopu giętkiego min 270° góra i 270° dół
Dopuszczenie do sterylizacji oferowanych uretorenoskopów giętkich w sterylizacji plazmowej Sterrad 100S, Sterrad NX, oraz w tlenku etylenu.</t>
  </si>
  <si>
    <t>5.</t>
  </si>
  <si>
    <t>Włókno do lasera, średnica 270 µm, dł. 3 m, sterylne o mocy 30 W</t>
  </si>
  <si>
    <t>6.</t>
  </si>
  <si>
    <t>Włókno do lasera, średnica 400 µm, dł. 3 m, sterylne o mocy 30 W</t>
  </si>
  <si>
    <t>7.</t>
  </si>
  <si>
    <t>Elektroda do resektoskopu WOLF pętla nr kat. 8678-2235</t>
  </si>
  <si>
    <t>8.</t>
  </si>
  <si>
    <t>Elektroda do resektoskopu WOLF pętla nr kat. 8678-2435</t>
  </si>
  <si>
    <t>9.</t>
  </si>
  <si>
    <t>Elektroda do resektoskopu WOLF hooc nr kat. 8678-2204</t>
  </si>
  <si>
    <t>10.</t>
  </si>
  <si>
    <t>Elektroda do resektoskopu WOLF hooc nr kat. 8678-2205</t>
  </si>
  <si>
    <t xml:space="preserve">*Wykonawca na czas umowy użyczy Zamawiającemu nieodpłatnie (bez odrębnego wynagrodzenia) stację roboczą umożliwijącą zasilenie oświetlenia LED oraz sprzętu do obrazowania wideo w giętkim endoskopie LithoVue, odbieranie sygnału z endoskopu LithoVue i przetwarzanie obrazów, które są następnie wyświetlane na ekranie stacji roboczej systemu lub monitorze użytkownika, jeśli został podłączony, sterowanie oświetleniem, wyświetlanie obrazów wideo (stacja robocza systemu może również wysyłać sygnał wideo do wyświetlenia na monitorze użytkownika podłączonym za pomocą kabla DVI. </t>
  </si>
  <si>
    <t xml:space="preserve">Membrana nebulizatora z możliwością stosowania do 28 dni dla jednego pacjenta </t>
  </si>
  <si>
    <t xml:space="preserve">op. </t>
  </si>
  <si>
    <t>Łącznik typu T dla jednego pacjenta do podłączenia do obwodów oddechowych o średnicy 15 mm</t>
  </si>
  <si>
    <t>Zestaw drenów do nebulizacji ciągłej</t>
  </si>
  <si>
    <t xml:space="preserve">Strzykawka do nebulizacji ciągłej </t>
  </si>
  <si>
    <t xml:space="preserve">Zestaw do nebulizacji z adapterem( rezerwuarem) ultra </t>
  </si>
  <si>
    <t xml:space="preserve">Asortyment kompatybilny z nebulizatorami Aerogen Solo </t>
  </si>
  <si>
    <t>Pakiet nr 7</t>
  </si>
  <si>
    <t>Pakiet nr 8</t>
  </si>
  <si>
    <t>PAKIET nr 6</t>
  </si>
  <si>
    <t>PAKIET NR 5</t>
  </si>
  <si>
    <t>PAKIET nr 2</t>
  </si>
  <si>
    <t>PAKIET NR 1</t>
  </si>
  <si>
    <t>PAKIET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</si>
</sst>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 [$zł-415];[Red]\-#,##0.00\ [$zł-415]"/>
    <numFmt numFmtId="166" formatCode="#,##0.00&quot; zł&quot;;[Red]\-#,##0.00&quot; zł&quot;"/>
    <numFmt numFmtId="167" formatCode="#,##0.00&quot; zł&quot;"/>
  </numFmts>
  <fonts count="16" x14ac:knownFonts="1">
    <font>
      <sz val="11"/>
      <color theme="1"/>
      <name val="Calibri"/>
      <family val="2"/>
      <charset val="238"/>
      <scheme val="minor"/>
    </font>
    <font>
      <sz val="11"/>
      <color theme="1"/>
      <name val="Calibri"/>
      <family val="2"/>
      <charset val="238"/>
      <scheme val="minor"/>
    </font>
    <font>
      <sz val="11"/>
      <name val="Arial"/>
      <family val="2"/>
      <charset val="238"/>
    </font>
    <font>
      <b/>
      <sz val="11"/>
      <name val="Arial"/>
      <family val="2"/>
      <charset val="238"/>
    </font>
    <font>
      <sz val="11"/>
      <color theme="1"/>
      <name val="Calibri"/>
      <family val="2"/>
      <scheme val="minor"/>
    </font>
    <font>
      <b/>
      <sz val="11"/>
      <color rgb="FF000000"/>
      <name val="Arial"/>
      <family val="2"/>
      <charset val="238"/>
    </font>
    <font>
      <b/>
      <u/>
      <sz val="11"/>
      <name val="Arial"/>
      <family val="2"/>
      <charset val="238"/>
    </font>
    <font>
      <b/>
      <sz val="11"/>
      <color theme="1"/>
      <name val="Arial"/>
      <family val="2"/>
      <charset val="238"/>
    </font>
    <font>
      <b/>
      <sz val="11"/>
      <color rgb="FF800080"/>
      <name val="Arial"/>
      <family val="2"/>
      <charset val="238"/>
    </font>
    <font>
      <sz val="11"/>
      <color rgb="FF000000"/>
      <name val="Arial"/>
      <family val="2"/>
      <charset val="238"/>
    </font>
    <font>
      <sz val="11"/>
      <color rgb="FFFFFFFF"/>
      <name val="Arial"/>
      <family val="2"/>
      <charset val="238"/>
    </font>
    <font>
      <vertAlign val="superscript"/>
      <sz val="11"/>
      <name val="Arial"/>
      <family val="2"/>
      <charset val="238"/>
    </font>
    <font>
      <sz val="11"/>
      <color rgb="FFFF0000"/>
      <name val="Arial"/>
      <family val="2"/>
      <charset val="238"/>
    </font>
    <font>
      <sz val="11"/>
      <color theme="1"/>
      <name val="Arial"/>
      <family val="2"/>
      <charset val="238"/>
    </font>
    <font>
      <b/>
      <sz val="11"/>
      <color rgb="FF7030A0"/>
      <name val="Arial"/>
      <family val="2"/>
      <charset val="238"/>
    </font>
    <font>
      <sz val="11"/>
      <color rgb="FF000000"/>
      <name val="Calibri"/>
      <family val="2"/>
      <charset val="1"/>
    </font>
  </fonts>
  <fills count="8">
    <fill>
      <patternFill patternType="none"/>
    </fill>
    <fill>
      <patternFill patternType="gray125"/>
    </fill>
    <fill>
      <patternFill patternType="solid">
        <fgColor rgb="FFFFFFFF"/>
        <bgColor rgb="FFFFFFCC"/>
      </patternFill>
    </fill>
    <fill>
      <patternFill patternType="solid">
        <fgColor theme="8" tint="0.39997558519241921"/>
        <bgColor rgb="FFE8F2A1"/>
      </patternFill>
    </fill>
    <fill>
      <patternFill patternType="solid">
        <fgColor theme="8" tint="0.39997558519241921"/>
        <bgColor rgb="FFBBE33D"/>
      </patternFill>
    </fill>
    <fill>
      <patternFill patternType="solid">
        <fgColor theme="0"/>
        <bgColor rgb="FFBBE33D"/>
      </patternFill>
    </fill>
    <fill>
      <patternFill patternType="solid">
        <fgColor theme="0"/>
        <bgColor indexed="64"/>
      </patternFill>
    </fill>
    <fill>
      <patternFill patternType="solid">
        <fgColor theme="8" tint="0.39997558519241921"/>
        <bgColor rgb="FFD7E4BD"/>
      </patternFill>
    </fill>
  </fills>
  <borders count="16">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style="hair">
        <color auto="1"/>
      </left>
      <right/>
      <top style="hair">
        <color auto="1"/>
      </top>
      <bottom style="hair">
        <color auto="1"/>
      </bottom>
      <diagonal/>
    </border>
    <border>
      <left/>
      <right style="thin">
        <color indexed="64"/>
      </right>
      <top/>
      <bottom style="thin">
        <color indexed="64"/>
      </bottom>
      <diagonal/>
    </border>
    <border>
      <left style="thin">
        <color auto="1"/>
      </left>
      <right style="thin">
        <color auto="1"/>
      </right>
      <top/>
      <bottom/>
      <diagonal/>
    </border>
    <border>
      <left style="thin">
        <color auto="1"/>
      </left>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15" fillId="0" borderId="0"/>
  </cellStyleXfs>
  <cellXfs count="242">
    <xf numFmtId="0" fontId="0" fillId="0" borderId="0" xfId="0"/>
    <xf numFmtId="0" fontId="2" fillId="0" borderId="0" xfId="0" applyFont="1"/>
    <xf numFmtId="0" fontId="2" fillId="0" borderId="0" xfId="1" applyNumberFormat="1" applyFont="1" applyBorder="1" applyAlignment="1" applyProtection="1">
      <alignment horizontal="center" vertical="center" wrapText="1"/>
    </xf>
    <xf numFmtId="0" fontId="3" fillId="0" borderId="0" xfId="0" applyFont="1" applyAlignment="1">
      <alignment horizontal="center"/>
    </xf>
    <xf numFmtId="0" fontId="3" fillId="0" borderId="0" xfId="0" applyFont="1" applyAlignment="1">
      <alignment horizontal="justify" vertical="top" wrapText="1"/>
    </xf>
    <xf numFmtId="0" fontId="3" fillId="0" borderId="0" xfId="0" applyFont="1" applyAlignment="1">
      <alignment horizontal="left" vertical="top" wrapText="1"/>
    </xf>
    <xf numFmtId="0" fontId="2" fillId="0" borderId="0" xfId="0" applyFont="1" applyAlignment="1">
      <alignment horizontal="justify" vertical="top" wrapText="1"/>
    </xf>
    <xf numFmtId="0" fontId="2" fillId="0" borderId="0" xfId="0" applyFont="1" applyAlignment="1">
      <alignment horizontal="center" vertical="center" wrapText="1"/>
    </xf>
    <xf numFmtId="0" fontId="2" fillId="2" borderId="0" xfId="0" applyFont="1" applyFill="1" applyAlignment="1">
      <alignment horizontal="right" vertical="top"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4" xfId="3" applyFont="1" applyBorder="1" applyAlignment="1">
      <alignment horizontal="center" vertical="center" wrapText="1"/>
    </xf>
    <xf numFmtId="0" fontId="5" fillId="0" borderId="4" xfId="3" applyFont="1" applyBorder="1" applyAlignment="1">
      <alignment horizontal="center" vertical="center" wrapText="1"/>
    </xf>
    <xf numFmtId="3" fontId="3" fillId="0" borderId="4" xfId="3" applyNumberFormat="1" applyFont="1" applyBorder="1" applyAlignment="1">
      <alignment horizontal="center" vertical="center" wrapText="1"/>
    </xf>
    <xf numFmtId="0" fontId="3" fillId="5"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4" xfId="0" applyFont="1" applyBorder="1" applyAlignment="1">
      <alignment horizontal="left" wrapText="1"/>
    </xf>
    <xf numFmtId="0" fontId="2" fillId="6" borderId="4" xfId="0" applyFont="1" applyFill="1" applyBorder="1" applyAlignment="1">
      <alignment horizontal="left" vertical="center" wrapText="1"/>
    </xf>
    <xf numFmtId="164" fontId="3" fillId="0" borderId="4" xfId="0" applyNumberFormat="1" applyFont="1" applyBorder="1" applyAlignment="1">
      <alignment wrapText="1"/>
    </xf>
    <xf numFmtId="0" fontId="2" fillId="0" borderId="7" xfId="0" applyFont="1" applyBorder="1" applyAlignment="1">
      <alignment horizontal="center" wrapText="1"/>
    </xf>
    <xf numFmtId="164" fontId="3" fillId="0" borderId="4" xfId="0" applyNumberFormat="1" applyFont="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vertical="center"/>
    </xf>
    <xf numFmtId="0" fontId="3" fillId="0" borderId="0" xfId="0" applyFont="1"/>
    <xf numFmtId="0" fontId="2" fillId="0" borderId="0" xfId="1" applyNumberFormat="1" applyFont="1" applyBorder="1" applyAlignment="1" applyProtection="1">
      <alignment horizontal="center"/>
    </xf>
    <xf numFmtId="0" fontId="7" fillId="2" borderId="4" xfId="0" applyFont="1" applyFill="1" applyBorder="1" applyAlignment="1">
      <alignment horizontal="center" vertical="center" wrapText="1"/>
    </xf>
    <xf numFmtId="0" fontId="2" fillId="2" borderId="4" xfId="0" applyFont="1" applyFill="1" applyBorder="1" applyAlignment="1">
      <alignment vertical="center" wrapText="1"/>
    </xf>
    <xf numFmtId="0" fontId="2" fillId="0" borderId="4" xfId="0" applyFont="1" applyBorder="1" applyAlignment="1">
      <alignment horizontal="center" vertical="center"/>
    </xf>
    <xf numFmtId="0" fontId="2" fillId="2" borderId="4" xfId="0" applyFont="1" applyFill="1" applyBorder="1" applyAlignment="1">
      <alignment horizontal="center" vertical="center" wrapText="1"/>
    </xf>
    <xf numFmtId="0" fontId="2" fillId="6" borderId="4" xfId="1" applyNumberFormat="1" applyFont="1" applyFill="1" applyBorder="1" applyAlignment="1" applyProtection="1">
      <alignment horizontal="center" vertical="center"/>
    </xf>
    <xf numFmtId="164" fontId="2" fillId="0" borderId="4" xfId="0" applyNumberFormat="1" applyFont="1" applyBorder="1" applyAlignment="1">
      <alignment horizontal="right" vertical="center"/>
    </xf>
    <xf numFmtId="9" fontId="2" fillId="0" borderId="4" xfId="0" applyNumberFormat="1" applyFont="1" applyBorder="1" applyAlignment="1">
      <alignment horizontal="center" vertical="center"/>
    </xf>
    <xf numFmtId="0" fontId="2" fillId="0" borderId="4" xfId="0" applyFont="1" applyBorder="1"/>
    <xf numFmtId="0" fontId="2" fillId="2" borderId="4" xfId="0" applyFont="1" applyFill="1" applyBorder="1" applyAlignment="1">
      <alignment horizontal="center" vertical="center"/>
    </xf>
    <xf numFmtId="0" fontId="2" fillId="6" borderId="4" xfId="1" applyNumberFormat="1" applyFont="1" applyFill="1" applyBorder="1" applyAlignment="1" applyProtection="1">
      <alignment horizontal="center"/>
    </xf>
    <xf numFmtId="0" fontId="2" fillId="2" borderId="0" xfId="0" applyFont="1" applyFill="1"/>
    <xf numFmtId="0" fontId="7" fillId="0" borderId="4" xfId="0" applyFont="1" applyBorder="1" applyAlignment="1">
      <alignment horizontal="center" vertical="center"/>
    </xf>
    <xf numFmtId="0" fontId="7" fillId="6" borderId="4" xfId="0" applyFont="1" applyFill="1" applyBorder="1" applyAlignment="1">
      <alignment horizontal="center" vertical="center"/>
    </xf>
    <xf numFmtId="0" fontId="2" fillId="6" borderId="4" xfId="0" applyFont="1" applyFill="1" applyBorder="1" applyAlignment="1">
      <alignment wrapText="1"/>
    </xf>
    <xf numFmtId="0" fontId="2" fillId="6" borderId="4" xfId="0" applyFont="1" applyFill="1" applyBorder="1" applyAlignment="1">
      <alignment horizontal="center" vertical="center"/>
    </xf>
    <xf numFmtId="164" fontId="2" fillId="6" borderId="4" xfId="0" applyNumberFormat="1" applyFont="1" applyFill="1" applyBorder="1" applyAlignment="1">
      <alignment horizontal="right" vertical="center"/>
    </xf>
    <xf numFmtId="0" fontId="2" fillId="6" borderId="4" xfId="0" applyFont="1" applyFill="1" applyBorder="1"/>
    <xf numFmtId="0" fontId="2" fillId="6" borderId="0" xfId="0" applyFont="1" applyFill="1"/>
    <xf numFmtId="164" fontId="3" fillId="0" borderId="10" xfId="0" applyNumberFormat="1" applyFont="1" applyBorder="1" applyAlignment="1">
      <alignment vertical="center"/>
    </xf>
    <xf numFmtId="164" fontId="2" fillId="0" borderId="10" xfId="0" applyNumberFormat="1" applyFont="1" applyBorder="1" applyAlignment="1">
      <alignment horizontal="center" vertical="center"/>
    </xf>
    <xf numFmtId="164" fontId="3" fillId="0" borderId="4" xfId="0" applyNumberFormat="1" applyFont="1" applyBorder="1"/>
    <xf numFmtId="165" fontId="3" fillId="0" borderId="0" xfId="0" applyNumberFormat="1" applyFont="1"/>
    <xf numFmtId="0" fontId="3" fillId="0" borderId="0" xfId="0" applyFont="1" applyAlignment="1">
      <alignment horizontal="left" vertical="center" wrapText="1"/>
    </xf>
    <xf numFmtId="0" fontId="3" fillId="0" borderId="0" xfId="0" applyFont="1" applyAlignment="1">
      <alignment horizontal="center" vertical="center"/>
    </xf>
    <xf numFmtId="0" fontId="3" fillId="6" borderId="4" xfId="3" applyFont="1" applyFill="1" applyBorder="1" applyAlignment="1">
      <alignment horizontal="center" vertical="center" wrapText="1"/>
    </xf>
    <xf numFmtId="3" fontId="3" fillId="6" borderId="4" xfId="3" applyNumberFormat="1" applyFont="1" applyFill="1" applyBorder="1" applyAlignment="1">
      <alignment horizontal="center" vertical="center" wrapText="1"/>
    </xf>
    <xf numFmtId="0" fontId="3" fillId="0" borderId="4" xfId="1" applyNumberFormat="1" applyFont="1" applyBorder="1" applyAlignment="1">
      <alignment horizontal="center" vertical="center"/>
    </xf>
    <xf numFmtId="0" fontId="2" fillId="0" borderId="4" xfId="0" applyFont="1" applyBorder="1" applyAlignment="1">
      <alignment vertical="center" wrapText="1"/>
    </xf>
    <xf numFmtId="0" fontId="2" fillId="0" borderId="4" xfId="1" applyNumberFormat="1" applyFont="1" applyBorder="1" applyAlignment="1" applyProtection="1">
      <alignment horizontal="center" vertical="center" wrapText="1"/>
    </xf>
    <xf numFmtId="166" fontId="2" fillId="0" borderId="4" xfId="1" applyNumberFormat="1" applyFont="1" applyBorder="1" applyAlignment="1" applyProtection="1">
      <alignment horizontal="center" vertical="center" wrapText="1"/>
    </xf>
    <xf numFmtId="44" fontId="2" fillId="0" borderId="4" xfId="1" applyFont="1" applyBorder="1" applyAlignment="1" applyProtection="1">
      <alignment horizontal="center" vertical="center"/>
    </xf>
    <xf numFmtId="9" fontId="2" fillId="0" borderId="4" xfId="1" applyNumberFormat="1" applyFont="1" applyBorder="1" applyAlignment="1" applyProtection="1">
      <alignment horizontal="center" vertical="center"/>
    </xf>
    <xf numFmtId="44" fontId="2" fillId="0" borderId="4" xfId="1" applyFont="1" applyBorder="1" applyAlignment="1">
      <alignment vertical="center"/>
    </xf>
    <xf numFmtId="44" fontId="2" fillId="0" borderId="4" xfId="1" applyFont="1" applyBorder="1" applyAlignment="1" applyProtection="1">
      <alignment vertical="center" wrapText="1"/>
    </xf>
    <xf numFmtId="44" fontId="2" fillId="0" borderId="4" xfId="1" applyFont="1" applyBorder="1" applyAlignment="1" applyProtection="1">
      <alignment horizontal="center" vertical="center" wrapText="1"/>
    </xf>
    <xf numFmtId="44" fontId="2" fillId="0" borderId="10" xfId="1" applyFont="1" applyBorder="1" applyAlignment="1" applyProtection="1">
      <alignment horizontal="center" vertical="center" wrapText="1"/>
    </xf>
    <xf numFmtId="0" fontId="2" fillId="0" borderId="10" xfId="0" applyFont="1" applyBorder="1" applyAlignment="1">
      <alignment horizontal="center" wrapText="1"/>
    </xf>
    <xf numFmtId="0" fontId="2" fillId="0" borderId="0" xfId="0" applyFont="1" applyAlignment="1">
      <alignment horizontal="left" vertical="top" wrapText="1"/>
    </xf>
    <xf numFmtId="0" fontId="8" fillId="0" borderId="0" xfId="0" applyFont="1" applyAlignment="1">
      <alignment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2" fillId="0" borderId="0" xfId="1" applyNumberFormat="1" applyFont="1" applyBorder="1" applyAlignment="1" applyProtection="1">
      <alignment horizontal="center" vertical="center"/>
    </xf>
    <xf numFmtId="0" fontId="2" fillId="0" borderId="4" xfId="0" applyFont="1" applyBorder="1" applyAlignment="1">
      <alignment horizontal="center" vertical="top" wrapText="1"/>
    </xf>
    <xf numFmtId="0" fontId="2" fillId="6" borderId="7" xfId="1" applyNumberFormat="1" applyFont="1" applyFill="1" applyBorder="1" applyAlignment="1" applyProtection="1">
      <alignment horizontal="center" vertical="center"/>
    </xf>
    <xf numFmtId="164" fontId="2" fillId="0" borderId="7" xfId="0" applyNumberFormat="1" applyFont="1" applyBorder="1" applyAlignment="1">
      <alignment horizontal="center" vertical="center"/>
    </xf>
    <xf numFmtId="164" fontId="2" fillId="0" borderId="4" xfId="1" applyNumberFormat="1" applyFont="1" applyBorder="1" applyAlignment="1">
      <alignment horizontal="center" vertical="center"/>
    </xf>
    <xf numFmtId="9" fontId="2" fillId="0" borderId="4" xfId="1" applyNumberFormat="1" applyFont="1" applyBorder="1" applyAlignment="1">
      <alignment horizontal="center" vertical="center"/>
    </xf>
    <xf numFmtId="164" fontId="2" fillId="0" borderId="5" xfId="0" applyNumberFormat="1" applyFont="1" applyBorder="1" applyAlignment="1">
      <alignment horizontal="center" vertical="center" wrapText="1"/>
    </xf>
    <xf numFmtId="0" fontId="10" fillId="0" borderId="5" xfId="0" applyFont="1" applyBorder="1" applyAlignment="1">
      <alignment horizontal="justify" vertical="top" wrapText="1"/>
    </xf>
    <xf numFmtId="0" fontId="2" fillId="0" borderId="4" xfId="0" applyFont="1" applyBorder="1" applyAlignment="1">
      <alignment horizontal="justify" vertical="top" wrapText="1"/>
    </xf>
    <xf numFmtId="0" fontId="10" fillId="0" borderId="4" xfId="0" applyFont="1" applyBorder="1" applyAlignment="1">
      <alignment horizontal="justify" vertical="top" wrapText="1"/>
    </xf>
    <xf numFmtId="0" fontId="3" fillId="0" borderId="10" xfId="0" applyFont="1" applyBorder="1" applyAlignment="1">
      <alignment horizontal="center" vertical="top" wrapText="1"/>
    </xf>
    <xf numFmtId="0" fontId="2" fillId="0" borderId="1" xfId="0" applyFont="1" applyBorder="1" applyAlignment="1">
      <alignment horizontal="center" vertical="top" wrapText="1"/>
    </xf>
    <xf numFmtId="0" fontId="2" fillId="6" borderId="2" xfId="1" applyNumberFormat="1" applyFont="1" applyFill="1" applyBorder="1" applyAlignment="1" applyProtection="1">
      <alignment horizontal="center" vertical="center"/>
    </xf>
    <xf numFmtId="164" fontId="2" fillId="0" borderId="2" xfId="0" applyNumberFormat="1" applyFont="1" applyBorder="1" applyAlignment="1">
      <alignment horizontal="center" vertical="center"/>
    </xf>
    <xf numFmtId="0" fontId="10" fillId="0" borderId="3" xfId="0" applyFont="1" applyBorder="1" applyAlignment="1">
      <alignment horizontal="justify" vertical="top" wrapText="1"/>
    </xf>
    <xf numFmtId="0" fontId="3" fillId="2" borderId="12" xfId="0" applyFont="1" applyFill="1" applyBorder="1" applyAlignment="1">
      <alignment horizontal="center" vertical="top" wrapText="1"/>
    </xf>
    <xf numFmtId="0" fontId="2" fillId="2" borderId="4" xfId="0" applyFont="1" applyFill="1" applyBorder="1" applyAlignment="1">
      <alignment horizontal="left" vertical="center" wrapText="1"/>
    </xf>
    <xf numFmtId="0" fontId="2" fillId="2" borderId="4" xfId="0" applyFont="1" applyFill="1" applyBorder="1" applyAlignment="1">
      <alignment horizontal="center" vertical="top" wrapText="1"/>
    </xf>
    <xf numFmtId="164" fontId="2" fillId="2" borderId="7" xfId="0" applyNumberFormat="1" applyFont="1" applyFill="1" applyBorder="1" applyAlignment="1">
      <alignment horizontal="center" vertical="center"/>
    </xf>
    <xf numFmtId="0" fontId="10" fillId="2" borderId="5" xfId="0" applyFont="1" applyFill="1" applyBorder="1" applyAlignment="1">
      <alignment horizontal="justify" vertical="top" wrapText="1"/>
    </xf>
    <xf numFmtId="0" fontId="10" fillId="2" borderId="4" xfId="0" applyFont="1" applyFill="1" applyBorder="1" applyAlignment="1">
      <alignment horizontal="justify" vertical="top" wrapText="1"/>
    </xf>
    <xf numFmtId="0" fontId="2" fillId="2" borderId="0" xfId="0" applyFont="1" applyFill="1" applyAlignment="1">
      <alignment horizontal="justify" vertical="top" wrapText="1"/>
    </xf>
    <xf numFmtId="0" fontId="2" fillId="2" borderId="8" xfId="0" applyFont="1" applyFill="1" applyBorder="1" applyAlignment="1">
      <alignment horizontal="center" vertical="center" wrapText="1"/>
    </xf>
    <xf numFmtId="0" fontId="2" fillId="6" borderId="13" xfId="1" applyNumberFormat="1" applyFont="1" applyFill="1" applyBorder="1" applyAlignment="1" applyProtection="1">
      <alignment horizontal="center" vertical="center"/>
    </xf>
    <xf numFmtId="164" fontId="2" fillId="2" borderId="13" xfId="0" applyNumberFormat="1" applyFont="1" applyFill="1" applyBorder="1" applyAlignment="1">
      <alignment horizontal="center" vertical="center"/>
    </xf>
    <xf numFmtId="0" fontId="10" fillId="2" borderId="8" xfId="0" applyFont="1" applyFill="1" applyBorder="1" applyAlignment="1">
      <alignment horizontal="justify" vertical="top" wrapText="1"/>
    </xf>
    <xf numFmtId="0" fontId="2" fillId="2" borderId="8" xfId="0" applyFont="1" applyFill="1" applyBorder="1" applyAlignment="1">
      <alignment horizontal="center" vertical="top" wrapText="1"/>
    </xf>
    <xf numFmtId="0" fontId="3" fillId="2" borderId="10" xfId="0" applyFont="1" applyFill="1" applyBorder="1" applyAlignment="1">
      <alignment horizontal="center" vertical="top" wrapText="1"/>
    </xf>
    <xf numFmtId="0" fontId="2" fillId="2" borderId="10" xfId="0" applyFont="1" applyFill="1" applyBorder="1" applyAlignment="1">
      <alignment horizontal="center" vertical="top" wrapText="1"/>
    </xf>
    <xf numFmtId="4" fontId="10" fillId="2" borderId="4" xfId="0" applyNumberFormat="1" applyFont="1" applyFill="1" applyBorder="1" applyAlignment="1">
      <alignment horizontal="justify" vertical="top" wrapText="1"/>
    </xf>
    <xf numFmtId="0" fontId="2" fillId="2" borderId="7" xfId="0" applyFont="1" applyFill="1" applyBorder="1" applyAlignment="1">
      <alignment horizontal="center" vertical="top" wrapText="1"/>
    </xf>
    <xf numFmtId="0" fontId="2" fillId="2" borderId="1" xfId="0" applyFont="1" applyFill="1" applyBorder="1" applyAlignment="1">
      <alignment horizontal="left" vertical="center" wrapText="1"/>
    </xf>
    <xf numFmtId="0" fontId="2" fillId="0" borderId="10" xfId="0" applyFont="1" applyBorder="1" applyAlignment="1">
      <alignment horizontal="center" vertical="top" wrapText="1"/>
    </xf>
    <xf numFmtId="164" fontId="2" fillId="2" borderId="4" xfId="0" applyNumberFormat="1" applyFont="1" applyFill="1" applyBorder="1" applyAlignment="1">
      <alignment horizontal="center" vertical="center"/>
    </xf>
    <xf numFmtId="164" fontId="2" fillId="0" borderId="4" xfId="0" applyNumberFormat="1" applyFont="1" applyBorder="1" applyAlignment="1">
      <alignment horizontal="center" vertical="center"/>
    </xf>
    <xf numFmtId="0" fontId="3" fillId="0" borderId="14" xfId="0" applyFont="1" applyBorder="1" applyAlignment="1">
      <alignment horizontal="center" vertical="top" wrapText="1"/>
    </xf>
    <xf numFmtId="0" fontId="2" fillId="0" borderId="1" xfId="0" applyFont="1" applyBorder="1" applyAlignment="1">
      <alignment horizontal="left" vertical="center" wrapText="1"/>
    </xf>
    <xf numFmtId="0" fontId="2" fillId="6" borderId="1" xfId="1" applyNumberFormat="1" applyFont="1" applyFill="1" applyBorder="1" applyAlignment="1" applyProtection="1">
      <alignment horizontal="center" vertical="center"/>
    </xf>
    <xf numFmtId="164" fontId="2" fillId="0" borderId="1" xfId="0" applyNumberFormat="1" applyFont="1" applyBorder="1" applyAlignment="1">
      <alignment horizontal="center" vertical="center"/>
    </xf>
    <xf numFmtId="0" fontId="10" fillId="0" borderId="1" xfId="0" applyFont="1" applyBorder="1" applyAlignment="1">
      <alignment horizontal="justify" vertical="top" wrapText="1"/>
    </xf>
    <xf numFmtId="164" fontId="3" fillId="2" borderId="4" xfId="0" applyNumberFormat="1" applyFont="1" applyFill="1" applyBorder="1" applyAlignment="1">
      <alignment horizontal="center" vertical="center"/>
    </xf>
    <xf numFmtId="0" fontId="3" fillId="0" borderId="11" xfId="0" applyFont="1" applyBorder="1" applyAlignment="1">
      <alignment horizontal="center" vertical="top" wrapText="1"/>
    </xf>
    <xf numFmtId="0" fontId="2" fillId="0" borderId="11" xfId="0" applyFont="1" applyBorder="1" applyAlignment="1">
      <alignment horizontal="justify" vertical="top" wrapText="1"/>
    </xf>
    <xf numFmtId="0" fontId="3" fillId="0" borderId="0" xfId="0" applyFont="1" applyAlignment="1">
      <alignment vertical="center"/>
    </xf>
    <xf numFmtId="166" fontId="3" fillId="2" borderId="0" xfId="0" applyNumberFormat="1" applyFont="1" applyFill="1"/>
    <xf numFmtId="0" fontId="2" fillId="0" borderId="0" xfId="0" applyFont="1" applyAlignment="1">
      <alignment vertical="center"/>
    </xf>
    <xf numFmtId="0" fontId="2" fillId="0" borderId="0" xfId="0" applyFont="1" applyAlignment="1">
      <alignment horizontal="left" wrapText="1"/>
    </xf>
    <xf numFmtId="0" fontId="3" fillId="0" borderId="0" xfId="0" applyFont="1" applyAlignment="1">
      <alignment vertical="center" wrapText="1"/>
    </xf>
    <xf numFmtId="0" fontId="9" fillId="0" borderId="0" xfId="0" applyFont="1" applyAlignment="1">
      <alignment horizontal="left" wrapText="1"/>
    </xf>
    <xf numFmtId="0" fontId="2" fillId="0" borderId="0" xfId="0" applyFont="1" applyAlignment="1">
      <alignment wrapText="1"/>
    </xf>
    <xf numFmtId="0" fontId="12" fillId="0" borderId="0" xfId="0" applyFont="1" applyAlignment="1">
      <alignment horizontal="left" wrapText="1"/>
    </xf>
    <xf numFmtId="0" fontId="2" fillId="0" borderId="0" xfId="0" applyFont="1" applyAlignment="1">
      <alignment horizontal="justify" vertical="center" wrapText="1"/>
    </xf>
    <xf numFmtId="0" fontId="3" fillId="2" borderId="4" xfId="0" applyFont="1" applyFill="1" applyBorder="1" applyAlignment="1">
      <alignment horizontal="center" vertical="center" wrapText="1"/>
    </xf>
    <xf numFmtId="0" fontId="2" fillId="6" borderId="7" xfId="1" applyNumberFormat="1" applyFont="1" applyFill="1" applyBorder="1" applyAlignment="1" applyProtection="1">
      <alignment horizontal="center" vertical="center" wrapText="1"/>
    </xf>
    <xf numFmtId="167"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top" wrapText="1"/>
    </xf>
    <xf numFmtId="0" fontId="2" fillId="2" borderId="1" xfId="0" applyFont="1" applyFill="1" applyBorder="1" applyAlignment="1">
      <alignment horizontal="justify" vertical="center" wrapText="1"/>
    </xf>
    <xf numFmtId="0" fontId="2" fillId="2" borderId="4" xfId="0" applyFont="1" applyFill="1" applyBorder="1" applyAlignment="1">
      <alignment horizontal="justify" vertical="center" wrapText="1"/>
    </xf>
    <xf numFmtId="167" fontId="2" fillId="2" borderId="7" xfId="0" applyNumberFormat="1" applyFont="1" applyFill="1" applyBorder="1" applyAlignment="1">
      <alignment horizontal="center" vertical="center"/>
    </xf>
    <xf numFmtId="0" fontId="2" fillId="2" borderId="1" xfId="0" applyFont="1" applyFill="1" applyBorder="1" applyAlignment="1">
      <alignment horizontal="center" vertical="top" wrapText="1"/>
    </xf>
    <xf numFmtId="0" fontId="2" fillId="6" borderId="2" xfId="1" applyNumberFormat="1" applyFont="1" applyFill="1" applyBorder="1" applyAlignment="1" applyProtection="1">
      <alignment horizontal="center" vertical="center" wrapText="1"/>
    </xf>
    <xf numFmtId="167" fontId="2" fillId="2" borderId="2" xfId="0" applyNumberFormat="1" applyFont="1" applyFill="1" applyBorder="1" applyAlignment="1">
      <alignment horizontal="center" vertical="center"/>
    </xf>
    <xf numFmtId="0" fontId="10" fillId="2" borderId="3" xfId="0" applyFont="1" applyFill="1" applyBorder="1" applyAlignment="1">
      <alignment horizontal="justify" vertical="top" wrapText="1"/>
    </xf>
    <xf numFmtId="0" fontId="3" fillId="2" borderId="0" xfId="0" applyFont="1" applyFill="1" applyAlignment="1">
      <alignment horizontal="center" vertical="center" wrapText="1"/>
    </xf>
    <xf numFmtId="0" fontId="10" fillId="2" borderId="1" xfId="0" applyFont="1" applyFill="1" applyBorder="1" applyAlignment="1">
      <alignment horizontal="justify" vertical="top" wrapText="1"/>
    </xf>
    <xf numFmtId="0" fontId="3" fillId="0" borderId="4" xfId="0" applyFont="1" applyBorder="1" applyAlignment="1">
      <alignment horizontal="center" vertical="center"/>
    </xf>
    <xf numFmtId="167" fontId="2" fillId="0" borderId="7" xfId="0" applyNumberFormat="1" applyFont="1" applyBorder="1" applyAlignment="1">
      <alignment horizontal="center" vertical="center"/>
    </xf>
    <xf numFmtId="164" fontId="3" fillId="2" borderId="4" xfId="0" applyNumberFormat="1" applyFont="1" applyFill="1" applyBorder="1" applyAlignment="1">
      <alignment vertical="center" wrapText="1"/>
    </xf>
    <xf numFmtId="9" fontId="3" fillId="2" borderId="4" xfId="0" applyNumberFormat="1" applyFont="1" applyFill="1" applyBorder="1" applyAlignment="1">
      <alignment vertical="center" wrapText="1"/>
    </xf>
    <xf numFmtId="4" fontId="3" fillId="0" borderId="4" xfId="0" applyNumberFormat="1" applyFont="1" applyBorder="1" applyAlignment="1">
      <alignment horizontal="center" vertical="center"/>
    </xf>
    <xf numFmtId="0" fontId="3" fillId="0" borderId="0" xfId="0" applyFont="1" applyAlignment="1">
      <alignment horizontal="center" vertical="top" wrapText="1"/>
    </xf>
    <xf numFmtId="0" fontId="12" fillId="0" borderId="0" xfId="0" applyFont="1"/>
    <xf numFmtId="44" fontId="2" fillId="0" borderId="0" xfId="1" applyFont="1" applyAlignment="1">
      <alignment vertical="center"/>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6"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164" fontId="2" fillId="6" borderId="4" xfId="1" applyNumberFormat="1" applyFont="1" applyFill="1" applyBorder="1" applyAlignment="1">
      <alignment horizontal="center" vertical="center"/>
    </xf>
    <xf numFmtId="0" fontId="2" fillId="6" borderId="4" xfId="0" quotePrefix="1" applyFont="1" applyFill="1" applyBorder="1"/>
    <xf numFmtId="0" fontId="7" fillId="0" borderId="4" xfId="0" applyFont="1" applyBorder="1" applyAlignment="1">
      <alignment horizontal="center" vertical="center" wrapText="1"/>
    </xf>
    <xf numFmtId="0" fontId="13" fillId="0" borderId="4" xfId="0" applyFont="1" applyBorder="1" applyAlignment="1">
      <alignment horizontal="center" vertical="center"/>
    </xf>
    <xf numFmtId="44" fontId="13" fillId="0" borderId="4" xfId="4" applyFont="1" applyBorder="1" applyAlignment="1">
      <alignment horizontal="center" vertical="center"/>
    </xf>
    <xf numFmtId="9" fontId="13" fillId="0" borderId="4" xfId="5" applyFont="1" applyBorder="1" applyAlignment="1">
      <alignment horizontal="center" vertical="center"/>
    </xf>
    <xf numFmtId="0" fontId="13" fillId="0" borderId="4" xfId="0" applyFont="1" applyBorder="1"/>
    <xf numFmtId="0" fontId="12" fillId="0" borderId="4" xfId="0" applyFont="1" applyBorder="1"/>
    <xf numFmtId="44" fontId="3" fillId="0" borderId="10" xfId="1" applyFont="1" applyBorder="1" applyAlignment="1">
      <alignment vertical="center"/>
    </xf>
    <xf numFmtId="167" fontId="3" fillId="2" borderId="10" xfId="0" applyNumberFormat="1" applyFont="1" applyFill="1" applyBorder="1" applyAlignment="1">
      <alignment horizontal="center"/>
    </xf>
    <xf numFmtId="164" fontId="3" fillId="0" borderId="10" xfId="0" applyNumberFormat="1" applyFont="1" applyBorder="1" applyAlignment="1">
      <alignment horizontal="center"/>
    </xf>
    <xf numFmtId="4" fontId="2" fillId="0" borderId="0" xfId="0" applyNumberFormat="1" applyFont="1"/>
    <xf numFmtId="0" fontId="9" fillId="0" borderId="4" xfId="0" applyFont="1" applyBorder="1" applyAlignment="1">
      <alignment vertical="center" wrapText="1"/>
    </xf>
    <xf numFmtId="164" fontId="2" fillId="2" borderId="4" xfId="0" applyNumberFormat="1" applyFont="1" applyFill="1" applyBorder="1" applyAlignment="1">
      <alignment horizontal="right" vertical="center" wrapText="1"/>
    </xf>
    <xf numFmtId="164" fontId="2" fillId="0" borderId="4" xfId="2" applyNumberFormat="1" applyFont="1" applyBorder="1" applyAlignment="1">
      <alignment horizontal="center" vertical="center" wrapText="1"/>
    </xf>
    <xf numFmtId="9" fontId="2" fillId="0" borderId="5" xfId="2" applyFont="1" applyBorder="1" applyAlignment="1">
      <alignment horizontal="center" vertical="center" wrapText="1"/>
    </xf>
    <xf numFmtId="164" fontId="2" fillId="2" borderId="5" xfId="0" applyNumberFormat="1" applyFont="1" applyFill="1" applyBorder="1" applyAlignment="1">
      <alignment horizontal="right" vertical="center" wrapText="1"/>
    </xf>
    <xf numFmtId="164" fontId="2" fillId="0" borderId="4" xfId="0" applyNumberFormat="1" applyFont="1" applyBorder="1" applyAlignment="1">
      <alignment vertical="center" wrapText="1"/>
    </xf>
    <xf numFmtId="0" fontId="2" fillId="2" borderId="10" xfId="0" applyFont="1" applyFill="1" applyBorder="1" applyAlignment="1">
      <alignment vertical="center" wrapText="1"/>
    </xf>
    <xf numFmtId="0" fontId="2" fillId="2" borderId="10" xfId="0" applyFont="1" applyFill="1" applyBorder="1" applyAlignment="1">
      <alignment horizontal="center" vertical="center" wrapText="1"/>
    </xf>
    <xf numFmtId="0" fontId="2" fillId="0" borderId="4" xfId="6" applyFont="1" applyBorder="1" applyAlignment="1">
      <alignment horizontal="center" vertical="center" wrapText="1"/>
    </xf>
    <xf numFmtId="0" fontId="13" fillId="0" borderId="4" xfId="0" applyFont="1" applyBorder="1" applyAlignment="1">
      <alignment horizontal="center" vertical="center" wrapText="1"/>
    </xf>
    <xf numFmtId="0" fontId="2" fillId="0" borderId="4" xfId="0" applyFont="1" applyBorder="1" applyAlignment="1">
      <alignment wrapText="1"/>
    </xf>
    <xf numFmtId="164" fontId="3" fillId="0" borderId="10" xfId="0" applyNumberFormat="1" applyFont="1" applyBorder="1"/>
    <xf numFmtId="164" fontId="3" fillId="0" borderId="8" xfId="0" applyNumberFormat="1" applyFont="1" applyBorder="1"/>
    <xf numFmtId="166" fontId="3" fillId="2" borderId="8" xfId="0" applyNumberFormat="1" applyFont="1" applyFill="1" applyBorder="1" applyAlignment="1">
      <alignment horizontal="center" vertical="center"/>
    </xf>
    <xf numFmtId="0" fontId="2" fillId="0" borderId="15" xfId="0" applyFont="1" applyBorder="1"/>
    <xf numFmtId="166" fontId="2" fillId="2" borderId="0" xfId="0" applyNumberFormat="1" applyFont="1" applyFill="1"/>
    <xf numFmtId="0" fontId="3" fillId="2" borderId="0" xfId="0" applyFont="1" applyFill="1"/>
    <xf numFmtId="44" fontId="2" fillId="0" borderId="4" xfId="0" applyNumberFormat="1" applyFont="1" applyBorder="1" applyAlignment="1">
      <alignment horizontal="center" vertical="center"/>
    </xf>
    <xf numFmtId="0" fontId="13" fillId="6" borderId="4" xfId="0" applyFont="1" applyFill="1" applyBorder="1" applyAlignment="1">
      <alignment vertical="center" wrapText="1"/>
    </xf>
    <xf numFmtId="0" fontId="13" fillId="0" borderId="4" xfId="0" applyFont="1" applyBorder="1" applyAlignment="1">
      <alignment wrapText="1"/>
    </xf>
    <xf numFmtId="44" fontId="3" fillId="0" borderId="10" xfId="0" applyNumberFormat="1" applyFont="1" applyBorder="1"/>
    <xf numFmtId="0" fontId="3" fillId="0" borderId="10" xfId="0" applyFont="1" applyBorder="1" applyAlignment="1">
      <alignment horizontal="center" vertical="center"/>
    </xf>
    <xf numFmtId="0" fontId="3" fillId="0" borderId="0" xfId="0" applyFont="1" applyAlignment="1">
      <alignment horizontal="center"/>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vertical="center" wrapText="1"/>
    </xf>
    <xf numFmtId="0" fontId="9" fillId="0" borderId="0" xfId="0" applyFont="1" applyAlignment="1">
      <alignment horizontal="left" vertical="top" wrapText="1"/>
    </xf>
    <xf numFmtId="0" fontId="3" fillId="6" borderId="5" xfId="3" applyFont="1" applyFill="1" applyBorder="1" applyAlignment="1">
      <alignment horizontal="center" vertical="center" wrapText="1"/>
    </xf>
    <xf numFmtId="0" fontId="3" fillId="6" borderId="6" xfId="3" applyFont="1" applyFill="1" applyBorder="1" applyAlignment="1">
      <alignment horizontal="center" vertical="center" wrapText="1"/>
    </xf>
    <xf numFmtId="0" fontId="3" fillId="6" borderId="7" xfId="3" applyFont="1" applyFill="1" applyBorder="1" applyAlignment="1">
      <alignment horizontal="center" vertical="center" wrapText="1"/>
    </xf>
    <xf numFmtId="44" fontId="2" fillId="0" borderId="5" xfId="1" applyFont="1" applyBorder="1" applyAlignment="1" applyProtection="1">
      <alignment horizontal="center" vertical="center" wrapText="1"/>
    </xf>
    <xf numFmtId="44" fontId="2" fillId="0" borderId="6" xfId="1" applyFont="1" applyBorder="1" applyAlignment="1" applyProtection="1">
      <alignment horizontal="center" vertic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3" fillId="2" borderId="4" xfId="0" applyFont="1" applyFill="1" applyBorder="1" applyAlignment="1">
      <alignment horizontal="center" vertical="top" wrapText="1"/>
    </xf>
    <xf numFmtId="0" fontId="2" fillId="2" borderId="4"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2" borderId="0" xfId="0" applyFont="1" applyFill="1" applyAlignment="1">
      <alignment horizontal="center"/>
    </xf>
    <xf numFmtId="0" fontId="2" fillId="0" borderId="0" xfId="0" applyFont="1" applyAlignment="1">
      <alignment wrapText="1"/>
    </xf>
    <xf numFmtId="0" fontId="3" fillId="0" borderId="1" xfId="0" applyFont="1" applyBorder="1" applyAlignment="1">
      <alignment horizontal="center" vertical="top" wrapText="1"/>
    </xf>
    <xf numFmtId="0" fontId="2" fillId="0" borderId="4" xfId="0" applyFont="1" applyBorder="1" applyAlignment="1">
      <alignment horizontal="justify" vertical="center" wrapText="1"/>
    </xf>
    <xf numFmtId="0" fontId="2" fillId="0" borderId="0" xfId="0" applyFont="1" applyAlignment="1">
      <alignment horizontal="justify" vertical="top" wrapText="1"/>
    </xf>
    <xf numFmtId="0" fontId="3" fillId="0" borderId="3"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2" xfId="3" applyFont="1" applyBorder="1" applyAlignment="1">
      <alignment horizontal="center" vertical="center" wrapText="1"/>
    </xf>
    <xf numFmtId="4" fontId="3" fillId="2" borderId="5"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4" fontId="3" fillId="2" borderId="7" xfId="0" applyNumberFormat="1" applyFont="1" applyFill="1" applyBorder="1" applyAlignment="1">
      <alignment horizontal="center" vertical="center" wrapText="1"/>
    </xf>
    <xf numFmtId="44" fontId="3" fillId="0" borderId="5" xfId="1" applyFont="1" applyBorder="1" applyAlignment="1">
      <alignment horizontal="center" vertical="center"/>
    </xf>
    <xf numFmtId="44" fontId="3" fillId="0" borderId="6" xfId="1" applyFont="1" applyBorder="1" applyAlignment="1">
      <alignment horizontal="center" vertical="center"/>
    </xf>
    <xf numFmtId="44" fontId="3" fillId="0" borderId="7" xfId="1" applyFont="1" applyBorder="1" applyAlignment="1">
      <alignment horizontal="center" vertical="center"/>
    </xf>
    <xf numFmtId="0" fontId="14" fillId="0" borderId="0" xfId="0" applyFont="1" applyAlignment="1">
      <alignment horizontal="center"/>
    </xf>
    <xf numFmtId="0" fontId="2" fillId="6" borderId="4" xfId="0" applyFont="1" applyFill="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5" fillId="7" borderId="5"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center" vertical="center" wrapText="1"/>
    </xf>
    <xf numFmtId="0" fontId="3" fillId="0" borderId="13" xfId="0" applyFont="1" applyBorder="1" applyAlignment="1">
      <alignment horizontal="center" vertical="center"/>
    </xf>
  </cellXfs>
  <cellStyles count="7">
    <cellStyle name="Normalny" xfId="0" builtinId="0"/>
    <cellStyle name="Normalny 3" xfId="6" xr:uid="{11BFE35C-C136-4DC0-B858-76274ADF12D0}"/>
    <cellStyle name="Normalny 4" xfId="3" xr:uid="{DEA8DEC6-6BD5-4EAD-8B98-9C5F92EB6F8F}"/>
    <cellStyle name="Procentowy" xfId="2" builtinId="5"/>
    <cellStyle name="Procentowy 3" xfId="5" xr:uid="{53E63EA8-F001-414F-99EB-873AFB16A258}"/>
    <cellStyle name="Walutowy" xfId="1" builtinId="4"/>
    <cellStyle name="Walutowy 5" xfId="4" xr:uid="{701511FA-FE62-4BAE-A56D-BECEEB0F2F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885FB-8A56-41F2-9988-B93AC9526C8F}">
  <sheetPr>
    <pageSetUpPr fitToPage="1"/>
  </sheetPr>
  <dimension ref="A1:L18"/>
  <sheetViews>
    <sheetView topLeftCell="A11" zoomScale="70" zoomScaleNormal="70" workbookViewId="0">
      <selection sqref="A1:L20"/>
    </sheetView>
  </sheetViews>
  <sheetFormatPr defaultColWidth="8.77734375" defaultRowHeight="13.8" x14ac:dyDescent="0.25"/>
  <cols>
    <col min="1" max="1" width="4.77734375" style="1" bestFit="1" customWidth="1"/>
    <col min="2" max="2" width="86.21875" style="29" customWidth="1"/>
    <col min="3" max="3" width="10" style="1" customWidth="1"/>
    <col min="4" max="4" width="8.77734375" style="30"/>
    <col min="5" max="5" width="11.21875" style="1" customWidth="1"/>
    <col min="6" max="6" width="12.109375" style="1" customWidth="1"/>
    <col min="7" max="8" width="13.6640625" style="1" customWidth="1"/>
    <col min="9" max="9" width="16" style="1" customWidth="1"/>
    <col min="10" max="10" width="16.109375" style="1" customWidth="1"/>
    <col min="11" max="11" width="16" style="1" customWidth="1"/>
    <col min="12" max="12" width="17.21875" style="1" customWidth="1"/>
    <col min="13" max="16384" width="8.77734375" style="1"/>
  </cols>
  <sheetData>
    <row r="1" spans="1:12" x14ac:dyDescent="0.25">
      <c r="B1" s="1"/>
      <c r="D1" s="1"/>
      <c r="E1" s="2"/>
      <c r="K1" s="190" t="s">
        <v>0</v>
      </c>
      <c r="L1" s="190"/>
    </row>
    <row r="2" spans="1:12" x14ac:dyDescent="0.25">
      <c r="A2" s="190" t="s">
        <v>1</v>
      </c>
      <c r="B2" s="190"/>
      <c r="C2" s="190"/>
      <c r="D2" s="190"/>
      <c r="E2" s="190"/>
      <c r="F2" s="190"/>
      <c r="G2" s="190"/>
      <c r="H2" s="190"/>
      <c r="I2" s="190"/>
      <c r="J2" s="190"/>
      <c r="K2" s="190"/>
      <c r="L2" s="190"/>
    </row>
    <row r="3" spans="1:12" x14ac:dyDescent="0.25">
      <c r="A3" s="4"/>
      <c r="B3" s="5" t="s">
        <v>197</v>
      </c>
      <c r="C3" s="6"/>
      <c r="D3" s="7"/>
      <c r="E3" s="8"/>
      <c r="F3" s="6"/>
      <c r="G3" s="6"/>
      <c r="H3" s="6"/>
      <c r="I3" s="6"/>
      <c r="J3" s="6"/>
      <c r="K3" s="6"/>
      <c r="L3" s="6"/>
    </row>
    <row r="4" spans="1:12" ht="55.2" x14ac:dyDescent="0.25">
      <c r="A4" s="9" t="s">
        <v>3</v>
      </c>
      <c r="B4" s="10" t="s">
        <v>4</v>
      </c>
      <c r="C4" s="10" t="s">
        <v>5</v>
      </c>
      <c r="D4" s="10" t="s">
        <v>6</v>
      </c>
      <c r="E4" s="11" t="s">
        <v>7</v>
      </c>
      <c r="F4" s="12" t="s">
        <v>8</v>
      </c>
      <c r="G4" s="10" t="s">
        <v>9</v>
      </c>
      <c r="H4" s="10" t="s">
        <v>10</v>
      </c>
      <c r="I4" s="10" t="s">
        <v>11</v>
      </c>
      <c r="J4" s="10" t="s">
        <v>12</v>
      </c>
      <c r="K4" s="13" t="s">
        <v>13</v>
      </c>
      <c r="L4" s="14" t="s">
        <v>14</v>
      </c>
    </row>
    <row r="5" spans="1:12" x14ac:dyDescent="0.25">
      <c r="A5" s="15">
        <v>1</v>
      </c>
      <c r="B5" s="16">
        <v>2</v>
      </c>
      <c r="C5" s="15">
        <v>3</v>
      </c>
      <c r="D5" s="15">
        <v>4</v>
      </c>
      <c r="E5" s="17">
        <v>5</v>
      </c>
      <c r="F5" s="15">
        <v>6</v>
      </c>
      <c r="G5" s="16">
        <v>7</v>
      </c>
      <c r="H5" s="16">
        <v>8</v>
      </c>
      <c r="I5" s="15">
        <v>9</v>
      </c>
      <c r="J5" s="16">
        <v>10</v>
      </c>
      <c r="K5" s="16">
        <v>11</v>
      </c>
      <c r="L5" s="18">
        <v>12</v>
      </c>
    </row>
    <row r="6" spans="1:12" x14ac:dyDescent="0.25">
      <c r="A6" s="191"/>
      <c r="B6" s="192"/>
      <c r="C6" s="192"/>
      <c r="D6" s="192"/>
      <c r="E6" s="192"/>
      <c r="F6" s="192"/>
      <c r="G6" s="192"/>
      <c r="H6" s="192"/>
      <c r="I6" s="192"/>
      <c r="J6" s="192"/>
      <c r="K6" s="192"/>
      <c r="L6" s="193"/>
    </row>
    <row r="7" spans="1:12" ht="138" x14ac:dyDescent="0.25">
      <c r="A7" s="19">
        <v>1</v>
      </c>
      <c r="B7" s="20" t="s">
        <v>15</v>
      </c>
      <c r="C7" s="21"/>
      <c r="D7" s="21" t="s">
        <v>16</v>
      </c>
      <c r="E7" s="21">
        <v>1</v>
      </c>
      <c r="F7" s="22"/>
      <c r="G7" s="22"/>
      <c r="H7" s="23"/>
      <c r="I7" s="22"/>
      <c r="J7" s="22"/>
      <c r="K7" s="21"/>
      <c r="L7" s="21"/>
    </row>
    <row r="8" spans="1:12" ht="151.80000000000001" x14ac:dyDescent="0.25">
      <c r="A8" s="19">
        <v>2</v>
      </c>
      <c r="B8" s="24" t="s">
        <v>17</v>
      </c>
      <c r="C8" s="21"/>
      <c r="D8" s="21" t="s">
        <v>16</v>
      </c>
      <c r="E8" s="21">
        <v>1</v>
      </c>
      <c r="F8" s="22"/>
      <c r="G8" s="22"/>
      <c r="H8" s="23"/>
      <c r="I8" s="22"/>
      <c r="J8" s="22"/>
      <c r="K8" s="21"/>
      <c r="L8" s="21"/>
    </row>
    <row r="9" spans="1:12" ht="55.2" x14ac:dyDescent="0.25">
      <c r="A9" s="19">
        <v>3</v>
      </c>
      <c r="B9" s="25" t="s">
        <v>18</v>
      </c>
      <c r="C9" s="21"/>
      <c r="D9" s="21" t="s">
        <v>16</v>
      </c>
      <c r="E9" s="21">
        <v>20</v>
      </c>
      <c r="F9" s="22"/>
      <c r="G9" s="22"/>
      <c r="H9" s="23"/>
      <c r="I9" s="22"/>
      <c r="J9" s="22"/>
      <c r="K9" s="21"/>
      <c r="L9" s="21"/>
    </row>
    <row r="10" spans="1:12" ht="138" x14ac:dyDescent="0.25">
      <c r="A10" s="19">
        <v>4</v>
      </c>
      <c r="B10" s="20" t="s">
        <v>19</v>
      </c>
      <c r="C10" s="21"/>
      <c r="D10" s="21" t="s">
        <v>16</v>
      </c>
      <c r="E10" s="21">
        <v>5</v>
      </c>
      <c r="F10" s="22"/>
      <c r="G10" s="22"/>
      <c r="H10" s="23"/>
      <c r="I10" s="22"/>
      <c r="J10" s="22"/>
      <c r="K10" s="21"/>
      <c r="L10" s="21"/>
    </row>
    <row r="11" spans="1:12" ht="138" x14ac:dyDescent="0.25">
      <c r="A11" s="19">
        <v>5</v>
      </c>
      <c r="B11" s="20" t="s">
        <v>20</v>
      </c>
      <c r="C11" s="21"/>
      <c r="D11" s="21" t="s">
        <v>16</v>
      </c>
      <c r="E11" s="21">
        <v>5</v>
      </c>
      <c r="F11" s="22"/>
      <c r="G11" s="22"/>
      <c r="H11" s="23"/>
      <c r="I11" s="22"/>
      <c r="J11" s="22"/>
      <c r="K11" s="21"/>
      <c r="L11" s="21"/>
    </row>
    <row r="12" spans="1:12" ht="138" x14ac:dyDescent="0.25">
      <c r="A12" s="19">
        <v>6</v>
      </c>
      <c r="B12" s="20" t="s">
        <v>21</v>
      </c>
      <c r="C12" s="21"/>
      <c r="D12" s="21" t="s">
        <v>16</v>
      </c>
      <c r="E12" s="21">
        <v>20</v>
      </c>
      <c r="F12" s="22"/>
      <c r="G12" s="22"/>
      <c r="H12" s="23"/>
      <c r="I12" s="22"/>
      <c r="J12" s="22"/>
      <c r="K12" s="21"/>
      <c r="L12" s="21"/>
    </row>
    <row r="13" spans="1:12" ht="138" x14ac:dyDescent="0.25">
      <c r="A13" s="19">
        <v>7</v>
      </c>
      <c r="B13" s="20" t="s">
        <v>22</v>
      </c>
      <c r="C13" s="21"/>
      <c r="D13" s="21" t="s">
        <v>16</v>
      </c>
      <c r="E13" s="21">
        <v>20</v>
      </c>
      <c r="F13" s="22"/>
      <c r="G13" s="22"/>
      <c r="H13" s="23"/>
      <c r="I13" s="22"/>
      <c r="J13" s="22"/>
      <c r="K13" s="21"/>
      <c r="L13" s="21"/>
    </row>
    <row r="14" spans="1:12" x14ac:dyDescent="0.25">
      <c r="A14" s="194" t="s">
        <v>23</v>
      </c>
      <c r="B14" s="195"/>
      <c r="C14" s="195"/>
      <c r="D14" s="195"/>
      <c r="E14" s="195"/>
      <c r="F14" s="195"/>
      <c r="G14" s="26">
        <f>SUM(G7:G13)*1.06</f>
        <v>0</v>
      </c>
      <c r="H14" s="27"/>
      <c r="I14" s="28" t="s">
        <v>24</v>
      </c>
      <c r="J14" s="28">
        <f>SUM(J7:J13)*1.06</f>
        <v>0</v>
      </c>
      <c r="K14" s="21"/>
      <c r="L14" s="21"/>
    </row>
    <row r="18" spans="2:7" x14ac:dyDescent="0.25">
      <c r="B18" s="1" t="s">
        <v>25</v>
      </c>
      <c r="D18" s="1"/>
      <c r="E18" s="2"/>
      <c r="G18" s="1" t="s">
        <v>26</v>
      </c>
    </row>
  </sheetData>
  <mergeCells count="4">
    <mergeCell ref="K1:L1"/>
    <mergeCell ref="A2:L2"/>
    <mergeCell ref="A6:L6"/>
    <mergeCell ref="A14:F14"/>
  </mergeCells>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77D8D-CAF7-4108-B21E-7EBDA169EEB8}">
  <sheetPr>
    <pageSetUpPr fitToPage="1"/>
  </sheetPr>
  <dimension ref="A1:L20"/>
  <sheetViews>
    <sheetView topLeftCell="A6" workbookViewId="0">
      <selection sqref="A1:L21"/>
    </sheetView>
  </sheetViews>
  <sheetFormatPr defaultColWidth="8.44140625" defaultRowHeight="13.8" x14ac:dyDescent="0.25"/>
  <cols>
    <col min="1" max="1" width="5.44140625" style="30" customWidth="1"/>
    <col min="2" max="2" width="45.88671875" style="1" customWidth="1"/>
    <col min="3" max="3" width="10" style="30" customWidth="1"/>
    <col min="4" max="4" width="11.21875" style="32" customWidth="1"/>
    <col min="5" max="5" width="12.88671875" style="1" customWidth="1"/>
    <col min="6" max="6" width="15" style="1" customWidth="1"/>
    <col min="7" max="7" width="21.109375" style="1" bestFit="1" customWidth="1"/>
    <col min="8" max="8" width="15.77734375" style="1" customWidth="1"/>
    <col min="9" max="9" width="14.44140625" style="1" customWidth="1"/>
    <col min="10" max="10" width="15.88671875" style="1" customWidth="1"/>
    <col min="11" max="11" width="22.33203125" style="1" customWidth="1"/>
    <col min="12" max="12" width="21.6640625" style="1" customWidth="1"/>
    <col min="13" max="1020" width="8.44140625" style="1"/>
    <col min="1021" max="1023" width="11.5546875" style="1" customWidth="1"/>
    <col min="1024" max="16384" width="8.44140625" style="1"/>
  </cols>
  <sheetData>
    <row r="1" spans="1:12" x14ac:dyDescent="0.25">
      <c r="A1" s="1"/>
      <c r="C1" s="1"/>
      <c r="D1" s="1"/>
      <c r="E1" s="2"/>
      <c r="K1" s="190" t="s">
        <v>0</v>
      </c>
      <c r="L1" s="190"/>
    </row>
    <row r="2" spans="1:12" x14ac:dyDescent="0.25">
      <c r="A2" s="190" t="s">
        <v>1</v>
      </c>
      <c r="B2" s="190"/>
      <c r="C2" s="190"/>
      <c r="D2" s="190"/>
      <c r="E2" s="190"/>
      <c r="F2" s="190"/>
      <c r="G2" s="190"/>
      <c r="H2" s="190"/>
      <c r="I2" s="190"/>
      <c r="J2" s="190"/>
      <c r="K2" s="190"/>
      <c r="L2" s="190"/>
    </row>
    <row r="3" spans="1:12" x14ac:dyDescent="0.25">
      <c r="B3" s="31" t="s">
        <v>196</v>
      </c>
    </row>
    <row r="5" spans="1:12" ht="41.4" x14ac:dyDescent="0.25">
      <c r="A5" s="9" t="s">
        <v>3</v>
      </c>
      <c r="B5" s="10" t="s">
        <v>4</v>
      </c>
      <c r="C5" s="10" t="s">
        <v>5</v>
      </c>
      <c r="D5" s="10" t="s">
        <v>6</v>
      </c>
      <c r="E5" s="11" t="s">
        <v>7</v>
      </c>
      <c r="F5" s="12" t="s">
        <v>8</v>
      </c>
      <c r="G5" s="10" t="s">
        <v>9</v>
      </c>
      <c r="H5" s="10" t="s">
        <v>10</v>
      </c>
      <c r="I5" s="10" t="s">
        <v>11</v>
      </c>
      <c r="J5" s="10" t="s">
        <v>12</v>
      </c>
      <c r="K5" s="13" t="s">
        <v>13</v>
      </c>
      <c r="L5" s="14" t="s">
        <v>14</v>
      </c>
    </row>
    <row r="6" spans="1:12" x14ac:dyDescent="0.25">
      <c r="A6" s="15">
        <v>1</v>
      </c>
      <c r="B6" s="16">
        <v>2</v>
      </c>
      <c r="C6" s="15">
        <v>3</v>
      </c>
      <c r="D6" s="15">
        <v>4</v>
      </c>
      <c r="E6" s="17">
        <v>5</v>
      </c>
      <c r="F6" s="15">
        <v>6</v>
      </c>
      <c r="G6" s="16">
        <v>7</v>
      </c>
      <c r="H6" s="16">
        <v>8</v>
      </c>
      <c r="I6" s="15">
        <v>9</v>
      </c>
      <c r="J6" s="16">
        <v>10</v>
      </c>
      <c r="K6" s="16">
        <v>11</v>
      </c>
      <c r="L6" s="18">
        <v>12</v>
      </c>
    </row>
    <row r="7" spans="1:12" x14ac:dyDescent="0.25">
      <c r="A7" s="191"/>
      <c r="B7" s="192"/>
      <c r="C7" s="192"/>
      <c r="D7" s="192"/>
      <c r="E7" s="192"/>
      <c r="F7" s="192"/>
      <c r="G7" s="192"/>
      <c r="H7" s="192"/>
      <c r="I7" s="192"/>
      <c r="J7" s="192"/>
      <c r="K7" s="192"/>
      <c r="L7" s="193"/>
    </row>
    <row r="8" spans="1:12" ht="27.6" x14ac:dyDescent="0.25">
      <c r="A8" s="33">
        <v>1</v>
      </c>
      <c r="B8" s="34" t="s">
        <v>27</v>
      </c>
      <c r="C8" s="35" t="s">
        <v>28</v>
      </c>
      <c r="D8" s="36" t="s">
        <v>29</v>
      </c>
      <c r="E8" s="37">
        <v>4</v>
      </c>
      <c r="F8" s="38"/>
      <c r="G8" s="38"/>
      <c r="H8" s="39"/>
      <c r="I8" s="38"/>
      <c r="J8" s="38"/>
      <c r="K8" s="40"/>
      <c r="L8" s="40"/>
    </row>
    <row r="9" spans="1:12" ht="27.6" x14ac:dyDescent="0.25">
      <c r="A9" s="33">
        <v>2</v>
      </c>
      <c r="B9" s="34" t="s">
        <v>30</v>
      </c>
      <c r="C9" s="35" t="s">
        <v>28</v>
      </c>
      <c r="D9" s="36" t="s">
        <v>29</v>
      </c>
      <c r="E9" s="37">
        <v>4</v>
      </c>
      <c r="F9" s="38"/>
      <c r="G9" s="38"/>
      <c r="H9" s="39"/>
      <c r="I9" s="38"/>
      <c r="J9" s="38"/>
      <c r="K9" s="40"/>
      <c r="L9" s="40"/>
    </row>
    <row r="10" spans="1:12" x14ac:dyDescent="0.25">
      <c r="A10" s="44">
        <v>4</v>
      </c>
      <c r="B10" s="40" t="s">
        <v>31</v>
      </c>
      <c r="C10" s="35" t="s">
        <v>32</v>
      </c>
      <c r="D10" s="35" t="s">
        <v>29</v>
      </c>
      <c r="E10" s="42">
        <v>3</v>
      </c>
      <c r="F10" s="38"/>
      <c r="G10" s="38"/>
      <c r="H10" s="39"/>
      <c r="I10" s="38"/>
      <c r="J10" s="38"/>
      <c r="K10" s="40"/>
      <c r="L10" s="40"/>
    </row>
    <row r="11" spans="1:12" x14ac:dyDescent="0.25">
      <c r="A11" s="44">
        <v>6</v>
      </c>
      <c r="B11" s="40" t="s">
        <v>33</v>
      </c>
      <c r="C11" s="35" t="s">
        <v>32</v>
      </c>
      <c r="D11" s="35" t="s">
        <v>29</v>
      </c>
      <c r="E11" s="42">
        <v>1</v>
      </c>
      <c r="F11" s="38"/>
      <c r="G11" s="38"/>
      <c r="H11" s="39"/>
      <c r="I11" s="38"/>
      <c r="J11" s="38"/>
      <c r="K11" s="40"/>
      <c r="L11" s="40"/>
    </row>
    <row r="12" spans="1:12" s="50" customFormat="1" ht="82.8" x14ac:dyDescent="0.25">
      <c r="A12" s="45">
        <v>7</v>
      </c>
      <c r="B12" s="46" t="s">
        <v>34</v>
      </c>
      <c r="C12" s="35" t="s">
        <v>32</v>
      </c>
      <c r="D12" s="47" t="s">
        <v>29</v>
      </c>
      <c r="E12" s="37">
        <v>1</v>
      </c>
      <c r="F12" s="48"/>
      <c r="G12" s="38"/>
      <c r="H12" s="39"/>
      <c r="I12" s="38"/>
      <c r="J12" s="38"/>
      <c r="K12" s="49"/>
      <c r="L12" s="49"/>
    </row>
    <row r="13" spans="1:12" x14ac:dyDescent="0.25">
      <c r="A13" s="196" t="s">
        <v>23</v>
      </c>
      <c r="B13" s="197"/>
      <c r="C13" s="197"/>
      <c r="D13" s="197"/>
      <c r="E13" s="197"/>
      <c r="F13" s="197"/>
      <c r="G13" s="51">
        <f>SUM(G8:G12)*1.06</f>
        <v>0</v>
      </c>
      <c r="H13" s="51"/>
      <c r="I13" s="52" t="s">
        <v>35</v>
      </c>
      <c r="J13" s="53">
        <f>SUM(J8:J12)*1.06</f>
        <v>0</v>
      </c>
    </row>
    <row r="15" spans="1:12" x14ac:dyDescent="0.25">
      <c r="G15" s="54"/>
      <c r="H15" s="54"/>
    </row>
    <row r="16" spans="1:12" x14ac:dyDescent="0.25">
      <c r="B16" s="198" t="s">
        <v>36</v>
      </c>
      <c r="C16" s="198"/>
      <c r="D16" s="198"/>
      <c r="E16" s="198"/>
      <c r="F16" s="198"/>
      <c r="G16" s="198"/>
      <c r="H16" s="55"/>
    </row>
    <row r="20" spans="1:7" x14ac:dyDescent="0.25">
      <c r="A20" s="1"/>
      <c r="B20" s="1" t="s">
        <v>25</v>
      </c>
      <c r="C20" s="1"/>
      <c r="D20" s="1"/>
      <c r="E20" s="2"/>
      <c r="G20" s="1" t="s">
        <v>26</v>
      </c>
    </row>
  </sheetData>
  <mergeCells count="5">
    <mergeCell ref="K1:L1"/>
    <mergeCell ref="A2:L2"/>
    <mergeCell ref="A7:L7"/>
    <mergeCell ref="A13:F13"/>
    <mergeCell ref="B16:G16"/>
  </mergeCells>
  <pageMargins left="0.7" right="0.7" top="0.75" bottom="0.75" header="0.3" footer="0.3"/>
  <pageSetup paperSize="9"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499D3-E932-4B0B-ABE6-4ED4A68B33A1}">
  <sheetPr>
    <pageSetUpPr fitToPage="1"/>
  </sheetPr>
  <dimension ref="A1:L15"/>
  <sheetViews>
    <sheetView tabSelected="1" topLeftCell="A14" workbookViewId="0">
      <selection activeCell="A9" sqref="A9:D9"/>
    </sheetView>
  </sheetViews>
  <sheetFormatPr defaultColWidth="8.44140625" defaultRowHeight="13.8" x14ac:dyDescent="0.25"/>
  <cols>
    <col min="1" max="1" width="5.44140625" style="56" customWidth="1"/>
    <col min="2" max="2" width="55" style="1" customWidth="1"/>
    <col min="3" max="3" width="9" style="1" customWidth="1"/>
    <col min="4" max="4" width="12.6640625" style="2" customWidth="1"/>
    <col min="5" max="5" width="14.44140625" style="1" customWidth="1"/>
    <col min="6" max="6" width="12.88671875" style="1" customWidth="1"/>
    <col min="7" max="8" width="16.5546875" style="1" customWidth="1"/>
    <col min="9" max="9" width="13" style="1" customWidth="1"/>
    <col min="10" max="10" width="17.77734375" style="1" customWidth="1"/>
    <col min="11" max="11" width="21" style="1" bestFit="1" customWidth="1"/>
    <col min="12" max="12" width="22.77734375" style="1" bestFit="1" customWidth="1"/>
    <col min="13" max="1021" width="8.44140625" style="1"/>
    <col min="1022" max="1024" width="11.5546875" style="1" customWidth="1"/>
    <col min="1025" max="16384" width="8.44140625" style="1"/>
  </cols>
  <sheetData>
    <row r="1" spans="1:12" x14ac:dyDescent="0.25">
      <c r="A1" s="1"/>
      <c r="D1" s="1"/>
      <c r="E1" s="2"/>
      <c r="K1" s="190" t="s">
        <v>0</v>
      </c>
      <c r="L1" s="190"/>
    </row>
    <row r="2" spans="1:12" x14ac:dyDescent="0.25">
      <c r="A2" s="190" t="s">
        <v>1</v>
      </c>
      <c r="B2" s="190"/>
      <c r="C2" s="190"/>
      <c r="D2" s="190"/>
      <c r="E2" s="190"/>
      <c r="F2" s="190"/>
      <c r="G2" s="190"/>
      <c r="H2" s="190"/>
      <c r="I2" s="190"/>
      <c r="J2" s="190"/>
      <c r="K2" s="190"/>
      <c r="L2" s="190"/>
    </row>
    <row r="3" spans="1:12" x14ac:dyDescent="0.25">
      <c r="B3" s="31" t="s">
        <v>198</v>
      </c>
      <c r="C3" s="31"/>
    </row>
    <row r="4" spans="1:12" ht="41.4" x14ac:dyDescent="0.25">
      <c r="A4" s="9" t="s">
        <v>3</v>
      </c>
      <c r="B4" s="10" t="s">
        <v>4</v>
      </c>
      <c r="C4" s="10" t="s">
        <v>5</v>
      </c>
      <c r="D4" s="10" t="s">
        <v>6</v>
      </c>
      <c r="E4" s="11" t="s">
        <v>7</v>
      </c>
      <c r="F4" s="12" t="s">
        <v>8</v>
      </c>
      <c r="G4" s="10" t="s">
        <v>9</v>
      </c>
      <c r="H4" s="10" t="s">
        <v>10</v>
      </c>
      <c r="I4" s="10" t="s">
        <v>11</v>
      </c>
      <c r="J4" s="10" t="s">
        <v>12</v>
      </c>
      <c r="K4" s="13" t="s">
        <v>13</v>
      </c>
      <c r="L4" s="13" t="s">
        <v>14</v>
      </c>
    </row>
    <row r="5" spans="1:12" x14ac:dyDescent="0.25">
      <c r="A5" s="57">
        <v>1</v>
      </c>
      <c r="B5" s="57">
        <v>2</v>
      </c>
      <c r="C5" s="57">
        <v>3</v>
      </c>
      <c r="D5" s="57">
        <v>4</v>
      </c>
      <c r="E5" s="58">
        <v>5</v>
      </c>
      <c r="F5" s="57">
        <v>6</v>
      </c>
      <c r="G5" s="57">
        <v>7</v>
      </c>
      <c r="H5" s="57">
        <v>8</v>
      </c>
      <c r="I5" s="57">
        <v>9</v>
      </c>
      <c r="J5" s="59">
        <v>10</v>
      </c>
      <c r="K5" s="57">
        <v>11</v>
      </c>
      <c r="L5" s="18">
        <v>12</v>
      </c>
    </row>
    <row r="6" spans="1:12" x14ac:dyDescent="0.25">
      <c r="A6" s="200"/>
      <c r="B6" s="201"/>
      <c r="C6" s="201"/>
      <c r="D6" s="201"/>
      <c r="E6" s="201"/>
      <c r="F6" s="201"/>
      <c r="G6" s="201"/>
      <c r="H6" s="201"/>
      <c r="I6" s="201"/>
      <c r="J6" s="201"/>
      <c r="K6" s="201"/>
      <c r="L6" s="202"/>
    </row>
    <row r="7" spans="1:12" ht="276" x14ac:dyDescent="0.25">
      <c r="A7" s="19">
        <v>1</v>
      </c>
      <c r="B7" s="60" t="s">
        <v>37</v>
      </c>
      <c r="C7" s="40"/>
      <c r="D7" s="21" t="s">
        <v>16</v>
      </c>
      <c r="E7" s="61">
        <v>360</v>
      </c>
      <c r="F7" s="62"/>
      <c r="G7" s="63"/>
      <c r="H7" s="64"/>
      <c r="I7" s="65"/>
      <c r="J7" s="65"/>
      <c r="K7" s="40"/>
      <c r="L7" s="40"/>
    </row>
    <row r="8" spans="1:12" ht="276" x14ac:dyDescent="0.25">
      <c r="A8" s="19">
        <v>2</v>
      </c>
      <c r="B8" s="60" t="s">
        <v>38</v>
      </c>
      <c r="C8" s="40"/>
      <c r="D8" s="21" t="s">
        <v>16</v>
      </c>
      <c r="E8" s="61">
        <v>11880</v>
      </c>
      <c r="F8" s="62"/>
      <c r="G8" s="63"/>
      <c r="H8" s="64"/>
      <c r="I8" s="65"/>
      <c r="J8" s="65"/>
      <c r="K8" s="40"/>
      <c r="L8" s="40"/>
    </row>
    <row r="9" spans="1:12" x14ac:dyDescent="0.25">
      <c r="A9" s="203" t="s">
        <v>39</v>
      </c>
      <c r="B9" s="204"/>
      <c r="C9" s="204"/>
      <c r="D9" s="204"/>
      <c r="E9" s="66"/>
      <c r="F9" s="66"/>
      <c r="G9" s="67">
        <f>SUM(G7:G8)*1.06</f>
        <v>0</v>
      </c>
      <c r="H9" s="68"/>
      <c r="I9" s="69"/>
      <c r="J9" s="65">
        <f>SUM(J7:J8)*1.06</f>
        <v>0</v>
      </c>
    </row>
    <row r="10" spans="1:12" ht="40.799999999999997" customHeight="1" x14ac:dyDescent="0.25">
      <c r="A10" s="1"/>
      <c r="B10" s="205" t="s">
        <v>40</v>
      </c>
      <c r="C10" s="205"/>
      <c r="D10" s="205"/>
      <c r="E10" s="205"/>
      <c r="F10" s="205"/>
      <c r="G10" s="7"/>
      <c r="H10" s="7"/>
      <c r="I10" s="31"/>
      <c r="K10" s="31"/>
    </row>
    <row r="11" spans="1:12" ht="35.4" customHeight="1" x14ac:dyDescent="0.25">
      <c r="A11" s="1"/>
      <c r="B11" s="206" t="s">
        <v>41</v>
      </c>
      <c r="C11" s="206"/>
      <c r="D11" s="206"/>
      <c r="E11" s="206"/>
      <c r="F11" s="206"/>
      <c r="G11" s="7"/>
      <c r="H11" s="7"/>
      <c r="I11" s="71"/>
      <c r="K11" s="71"/>
    </row>
    <row r="12" spans="1:12" ht="28.8" customHeight="1" x14ac:dyDescent="0.25">
      <c r="A12" s="1"/>
      <c r="B12" s="199" t="s">
        <v>42</v>
      </c>
      <c r="C12" s="199"/>
      <c r="D12" s="199"/>
      <c r="E12" s="199"/>
      <c r="F12" s="199"/>
      <c r="G12" s="7"/>
      <c r="H12" s="7"/>
      <c r="I12" s="72"/>
      <c r="K12" s="72"/>
    </row>
    <row r="13" spans="1:12" x14ac:dyDescent="0.25">
      <c r="A13" s="1"/>
      <c r="C13" s="73"/>
      <c r="D13" s="1"/>
      <c r="E13" s="73"/>
      <c r="F13" s="73"/>
      <c r="G13" s="74"/>
      <c r="H13" s="74"/>
      <c r="I13" s="73"/>
      <c r="K13" s="73"/>
    </row>
    <row r="14" spans="1:12" x14ac:dyDescent="0.25">
      <c r="A14" s="1"/>
      <c r="D14" s="1"/>
    </row>
    <row r="15" spans="1:12" x14ac:dyDescent="0.25">
      <c r="A15" s="1"/>
      <c r="B15" s="1" t="s">
        <v>25</v>
      </c>
      <c r="D15" s="1"/>
      <c r="E15" s="2"/>
      <c r="G15" s="1" t="s">
        <v>26</v>
      </c>
    </row>
  </sheetData>
  <mergeCells count="7">
    <mergeCell ref="B12:F12"/>
    <mergeCell ref="K1:L1"/>
    <mergeCell ref="A2:L2"/>
    <mergeCell ref="A6:L6"/>
    <mergeCell ref="A9:D9"/>
    <mergeCell ref="B10:F10"/>
    <mergeCell ref="B11:F11"/>
  </mergeCells>
  <pageMargins left="0.7" right="0.7" top="0.75" bottom="0.75" header="0.3" footer="0.3"/>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9404B-6EC1-4977-A750-554C4ADDCB34}">
  <sheetPr>
    <pageSetUpPr fitToPage="1"/>
  </sheetPr>
  <dimension ref="A1:AMJ122"/>
  <sheetViews>
    <sheetView topLeftCell="A64" workbookViewId="0">
      <selection sqref="A1:L83"/>
    </sheetView>
  </sheetViews>
  <sheetFormatPr defaultColWidth="8.44140625" defaultRowHeight="13.8" x14ac:dyDescent="0.25"/>
  <cols>
    <col min="1" max="1" width="5.6640625" style="4" customWidth="1"/>
    <col min="2" max="2" width="40" style="126" customWidth="1"/>
    <col min="3" max="3" width="16" style="6" customWidth="1"/>
    <col min="4" max="4" width="10.33203125" style="6" customWidth="1"/>
    <col min="5" max="5" width="13.44140625" style="75" customWidth="1"/>
    <col min="6" max="6" width="13.5546875" style="6" customWidth="1"/>
    <col min="7" max="8" width="17.77734375" style="6" customWidth="1"/>
    <col min="9" max="9" width="14.109375" style="6" customWidth="1"/>
    <col min="10" max="10" width="13.44140625" style="6" customWidth="1"/>
    <col min="11" max="11" width="24.77734375" style="6" bestFit="1" customWidth="1"/>
    <col min="12" max="12" width="31.33203125" style="6" bestFit="1" customWidth="1"/>
    <col min="13" max="246" width="9.109375" style="6" customWidth="1"/>
    <col min="247" max="1021" width="8.44140625" style="1"/>
    <col min="1022" max="1024" width="11.5546875" style="1" customWidth="1"/>
    <col min="1025" max="16384" width="8.44140625" style="1"/>
  </cols>
  <sheetData>
    <row r="1" spans="1:1024" x14ac:dyDescent="0.25">
      <c r="A1" s="1"/>
      <c r="B1" s="1"/>
      <c r="C1" s="1"/>
      <c r="D1" s="1"/>
      <c r="E1" s="2"/>
      <c r="F1" s="1"/>
      <c r="G1" s="1"/>
      <c r="H1" s="1"/>
      <c r="I1" s="1"/>
      <c r="J1" s="1"/>
      <c r="K1" s="190" t="s">
        <v>0</v>
      </c>
      <c r="L1" s="190"/>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row>
    <row r="2" spans="1:1024" x14ac:dyDescent="0.25">
      <c r="A2" s="190" t="s">
        <v>1</v>
      </c>
      <c r="B2" s="190"/>
      <c r="C2" s="190"/>
      <c r="D2" s="190"/>
      <c r="E2" s="190"/>
      <c r="F2" s="190"/>
      <c r="G2" s="190"/>
      <c r="H2" s="190"/>
      <c r="I2" s="190"/>
      <c r="J2" s="190"/>
      <c r="K2" s="190"/>
      <c r="L2" s="190"/>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row>
    <row r="3" spans="1:1024" ht="14.25" customHeight="1" x14ac:dyDescent="0.25">
      <c r="B3" s="55" t="s">
        <v>2</v>
      </c>
    </row>
    <row r="4" spans="1:1024" ht="39" customHeight="1" x14ac:dyDescent="0.25">
      <c r="A4" s="9" t="s">
        <v>3</v>
      </c>
      <c r="B4" s="10" t="s">
        <v>4</v>
      </c>
      <c r="C4" s="10" t="s">
        <v>5</v>
      </c>
      <c r="D4" s="10" t="s">
        <v>6</v>
      </c>
      <c r="E4" s="11" t="s">
        <v>7</v>
      </c>
      <c r="F4" s="12" t="s">
        <v>8</v>
      </c>
      <c r="G4" s="10" t="s">
        <v>9</v>
      </c>
      <c r="H4" s="10" t="s">
        <v>10</v>
      </c>
      <c r="I4" s="10" t="s">
        <v>11</v>
      </c>
      <c r="J4" s="10" t="s">
        <v>12</v>
      </c>
      <c r="K4" s="13" t="s">
        <v>13</v>
      </c>
      <c r="L4" s="14" t="s">
        <v>14</v>
      </c>
    </row>
    <row r="5" spans="1:1024" x14ac:dyDescent="0.25">
      <c r="A5" s="15">
        <v>1</v>
      </c>
      <c r="B5" s="16">
        <v>2</v>
      </c>
      <c r="C5" s="15">
        <v>3</v>
      </c>
      <c r="D5" s="15">
        <v>4</v>
      </c>
      <c r="E5" s="17">
        <v>5</v>
      </c>
      <c r="F5" s="15">
        <v>6</v>
      </c>
      <c r="G5" s="16">
        <v>7</v>
      </c>
      <c r="H5" s="16">
        <v>8</v>
      </c>
      <c r="I5" s="15">
        <v>9</v>
      </c>
      <c r="J5" s="16">
        <v>10</v>
      </c>
      <c r="K5" s="16">
        <v>11</v>
      </c>
      <c r="L5" s="18">
        <v>12</v>
      </c>
    </row>
    <row r="6" spans="1:1024" x14ac:dyDescent="0.25">
      <c r="A6" s="191"/>
      <c r="B6" s="192"/>
      <c r="C6" s="192"/>
      <c r="D6" s="192"/>
      <c r="E6" s="192"/>
      <c r="F6" s="192"/>
      <c r="G6" s="192"/>
      <c r="H6" s="192"/>
      <c r="I6" s="192"/>
      <c r="J6" s="192"/>
      <c r="K6" s="192"/>
      <c r="L6" s="193"/>
    </row>
    <row r="7" spans="1:1024" x14ac:dyDescent="0.25">
      <c r="A7" s="214">
        <v>1</v>
      </c>
      <c r="B7" s="215" t="s">
        <v>43</v>
      </c>
      <c r="C7" s="76">
        <v>50</v>
      </c>
      <c r="D7" s="76" t="s">
        <v>44</v>
      </c>
      <c r="E7" s="77">
        <v>1</v>
      </c>
      <c r="F7" s="78"/>
      <c r="G7" s="79"/>
      <c r="H7" s="80"/>
      <c r="I7" s="79"/>
      <c r="J7" s="81"/>
      <c r="K7" s="82"/>
      <c r="L7" s="83"/>
    </row>
    <row r="8" spans="1:1024" x14ac:dyDescent="0.25">
      <c r="A8" s="214"/>
      <c r="B8" s="215"/>
      <c r="C8" s="76">
        <v>75</v>
      </c>
      <c r="D8" s="76" t="s">
        <v>44</v>
      </c>
      <c r="E8" s="77">
        <v>1</v>
      </c>
      <c r="F8" s="78"/>
      <c r="G8" s="79"/>
      <c r="H8" s="80"/>
      <c r="I8" s="79"/>
      <c r="J8" s="81"/>
      <c r="K8" s="82"/>
      <c r="L8" s="84"/>
    </row>
    <row r="9" spans="1:1024" x14ac:dyDescent="0.25">
      <c r="A9" s="214"/>
      <c r="B9" s="215"/>
      <c r="C9" s="76">
        <v>100</v>
      </c>
      <c r="D9" s="76" t="s">
        <v>44</v>
      </c>
      <c r="E9" s="77">
        <v>1</v>
      </c>
      <c r="F9" s="78"/>
      <c r="G9" s="79"/>
      <c r="H9" s="80"/>
      <c r="I9" s="79"/>
      <c r="J9" s="81"/>
      <c r="K9" s="82"/>
      <c r="L9" s="84"/>
    </row>
    <row r="10" spans="1:1024" x14ac:dyDescent="0.25">
      <c r="A10" s="214"/>
      <c r="B10" s="215"/>
      <c r="C10" s="76">
        <v>150</v>
      </c>
      <c r="D10" s="76" t="s">
        <v>44</v>
      </c>
      <c r="E10" s="77">
        <v>1</v>
      </c>
      <c r="F10" s="78"/>
      <c r="G10" s="79"/>
      <c r="H10" s="80"/>
      <c r="I10" s="79"/>
      <c r="J10" s="81"/>
      <c r="K10" s="82"/>
      <c r="L10" s="84"/>
    </row>
    <row r="11" spans="1:1024" x14ac:dyDescent="0.25">
      <c r="A11" s="214"/>
      <c r="B11" s="215"/>
      <c r="C11" s="76">
        <v>200</v>
      </c>
      <c r="D11" s="76" t="s">
        <v>44</v>
      </c>
      <c r="E11" s="77">
        <v>1</v>
      </c>
      <c r="F11" s="78"/>
      <c r="G11" s="79"/>
      <c r="H11" s="80"/>
      <c r="I11" s="79"/>
      <c r="J11" s="81"/>
      <c r="K11" s="82"/>
      <c r="L11" s="84"/>
    </row>
    <row r="12" spans="1:1024" x14ac:dyDescent="0.25">
      <c r="A12" s="214"/>
      <c r="B12" s="215"/>
      <c r="C12" s="76">
        <v>250</v>
      </c>
      <c r="D12" s="76" t="s">
        <v>44</v>
      </c>
      <c r="E12" s="77">
        <v>1</v>
      </c>
      <c r="F12" s="78"/>
      <c r="G12" s="79"/>
      <c r="H12" s="80"/>
      <c r="I12" s="79"/>
      <c r="J12" s="81"/>
      <c r="K12" s="82"/>
      <c r="L12" s="84"/>
    </row>
    <row r="13" spans="1:1024" x14ac:dyDescent="0.25">
      <c r="A13" s="214"/>
      <c r="B13" s="215"/>
      <c r="C13" s="76">
        <v>300</v>
      </c>
      <c r="D13" s="76" t="s">
        <v>44</v>
      </c>
      <c r="E13" s="77">
        <v>1</v>
      </c>
      <c r="F13" s="78"/>
      <c r="G13" s="79"/>
      <c r="H13" s="80"/>
      <c r="I13" s="79"/>
      <c r="J13" s="81"/>
      <c r="K13" s="82"/>
      <c r="L13" s="84"/>
    </row>
    <row r="14" spans="1:1024" x14ac:dyDescent="0.25">
      <c r="A14" s="85"/>
      <c r="B14" s="215"/>
      <c r="C14" s="86">
        <v>400</v>
      </c>
      <c r="D14" s="76" t="s">
        <v>44</v>
      </c>
      <c r="E14" s="87">
        <v>1</v>
      </c>
      <c r="F14" s="88"/>
      <c r="G14" s="79"/>
      <c r="H14" s="80"/>
      <c r="I14" s="79"/>
      <c r="J14" s="81"/>
      <c r="K14" s="89"/>
      <c r="L14" s="84"/>
    </row>
    <row r="15" spans="1:1024" s="43" customFormat="1" ht="30" x14ac:dyDescent="0.25">
      <c r="A15" s="90">
        <v>2</v>
      </c>
      <c r="B15" s="91" t="s">
        <v>45</v>
      </c>
      <c r="C15" s="92" t="s">
        <v>46</v>
      </c>
      <c r="D15" s="92" t="s">
        <v>44</v>
      </c>
      <c r="E15" s="77">
        <v>1</v>
      </c>
      <c r="F15" s="93"/>
      <c r="G15" s="79"/>
      <c r="H15" s="80"/>
      <c r="I15" s="79"/>
      <c r="J15" s="81"/>
      <c r="K15" s="94"/>
      <c r="L15" s="95"/>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AMH15" s="1"/>
      <c r="AMI15" s="1"/>
      <c r="AMJ15" s="1"/>
    </row>
    <row r="16" spans="1:1024" s="43" customFormat="1" x14ac:dyDescent="0.25">
      <c r="A16" s="207">
        <v>3</v>
      </c>
      <c r="B16" s="208" t="s">
        <v>47</v>
      </c>
      <c r="C16" s="97" t="s">
        <v>48</v>
      </c>
      <c r="D16" s="92" t="s">
        <v>44</v>
      </c>
      <c r="E16" s="98">
        <v>1</v>
      </c>
      <c r="F16" s="99"/>
      <c r="G16" s="79"/>
      <c r="H16" s="80"/>
      <c r="I16" s="79"/>
      <c r="J16" s="81"/>
      <c r="K16" s="100"/>
      <c r="L16" s="95"/>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AMH16" s="1"/>
      <c r="AMI16" s="1"/>
      <c r="AMJ16" s="1"/>
    </row>
    <row r="17" spans="1:1024" s="43" customFormat="1" x14ac:dyDescent="0.25">
      <c r="A17" s="207"/>
      <c r="B17" s="208"/>
      <c r="C17" s="101" t="s">
        <v>49</v>
      </c>
      <c r="D17" s="92" t="s">
        <v>44</v>
      </c>
      <c r="E17" s="77">
        <v>1</v>
      </c>
      <c r="F17" s="93"/>
      <c r="G17" s="79"/>
      <c r="H17" s="80"/>
      <c r="I17" s="79"/>
      <c r="J17" s="81"/>
      <c r="K17" s="94"/>
      <c r="L17" s="95"/>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AMH17" s="1"/>
      <c r="AMI17" s="1"/>
      <c r="AMJ17" s="1"/>
    </row>
    <row r="18" spans="1:1024" s="43" customFormat="1" x14ac:dyDescent="0.25">
      <c r="A18" s="207"/>
      <c r="B18" s="208"/>
      <c r="C18" s="101" t="s">
        <v>50</v>
      </c>
      <c r="D18" s="92" t="s">
        <v>44</v>
      </c>
      <c r="E18" s="77">
        <v>1</v>
      </c>
      <c r="F18" s="93"/>
      <c r="G18" s="79"/>
      <c r="H18" s="80"/>
      <c r="I18" s="79"/>
      <c r="J18" s="81"/>
      <c r="K18" s="94"/>
      <c r="L18" s="95"/>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AMH18" s="1"/>
      <c r="AMI18" s="1"/>
      <c r="AMJ18" s="1"/>
    </row>
    <row r="19" spans="1:1024" s="43" customFormat="1" ht="27.6" x14ac:dyDescent="0.25">
      <c r="A19" s="102">
        <v>4</v>
      </c>
      <c r="B19" s="91" t="s">
        <v>51</v>
      </c>
      <c r="C19" s="103" t="s">
        <v>52</v>
      </c>
      <c r="D19" s="92" t="s">
        <v>29</v>
      </c>
      <c r="E19" s="77">
        <v>1</v>
      </c>
      <c r="F19" s="93"/>
      <c r="G19" s="79"/>
      <c r="H19" s="80"/>
      <c r="I19" s="79"/>
      <c r="J19" s="81"/>
      <c r="K19" s="94"/>
      <c r="L19" s="104">
        <f>SUM(I19:I21)</f>
        <v>0</v>
      </c>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AMH19" s="1"/>
      <c r="AMI19" s="1"/>
      <c r="AMJ19" s="1"/>
    </row>
    <row r="20" spans="1:1024" s="43" customFormat="1" ht="27.6" x14ac:dyDescent="0.25">
      <c r="A20" s="102">
        <v>5</v>
      </c>
      <c r="B20" s="91" t="s">
        <v>53</v>
      </c>
      <c r="C20" s="105" t="s">
        <v>54</v>
      </c>
      <c r="D20" s="92" t="s">
        <v>29</v>
      </c>
      <c r="E20" s="77">
        <v>1</v>
      </c>
      <c r="F20" s="93"/>
      <c r="G20" s="79"/>
      <c r="H20" s="80"/>
      <c r="I20" s="79"/>
      <c r="J20" s="81"/>
      <c r="K20" s="94"/>
      <c r="L20" s="95"/>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AMH20" s="1"/>
      <c r="AMI20" s="1"/>
      <c r="AMJ20" s="1"/>
    </row>
    <row r="21" spans="1:1024" s="43" customFormat="1" ht="27.6" x14ac:dyDescent="0.25">
      <c r="A21" s="102">
        <v>6</v>
      </c>
      <c r="B21" s="106" t="s">
        <v>51</v>
      </c>
      <c r="C21" s="105" t="s">
        <v>55</v>
      </c>
      <c r="D21" s="92" t="s">
        <v>29</v>
      </c>
      <c r="E21" s="77">
        <v>1</v>
      </c>
      <c r="F21" s="93"/>
      <c r="G21" s="79"/>
      <c r="H21" s="80"/>
      <c r="I21" s="79"/>
      <c r="J21" s="81"/>
      <c r="K21" s="94"/>
      <c r="L21" s="95"/>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AMH21" s="1"/>
      <c r="AMI21" s="1"/>
      <c r="AMJ21" s="1"/>
    </row>
    <row r="22" spans="1:1024" s="43" customFormat="1" ht="27.6" x14ac:dyDescent="0.25">
      <c r="A22" s="102">
        <v>7</v>
      </c>
      <c r="B22" s="106" t="s">
        <v>53</v>
      </c>
      <c r="C22" s="105" t="s">
        <v>56</v>
      </c>
      <c r="D22" s="92" t="s">
        <v>29</v>
      </c>
      <c r="E22" s="77">
        <v>1</v>
      </c>
      <c r="F22" s="93"/>
      <c r="G22" s="79"/>
      <c r="H22" s="80"/>
      <c r="I22" s="79"/>
      <c r="J22" s="81"/>
      <c r="K22" s="94"/>
      <c r="L22" s="95"/>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AMH22" s="1"/>
      <c r="AMI22" s="1"/>
      <c r="AMJ22" s="1"/>
    </row>
    <row r="23" spans="1:1024" x14ac:dyDescent="0.25">
      <c r="A23" s="85">
        <v>8</v>
      </c>
      <c r="B23" s="20" t="s">
        <v>57</v>
      </c>
      <c r="C23" s="107" t="s">
        <v>52</v>
      </c>
      <c r="D23" s="76" t="s">
        <v>29</v>
      </c>
      <c r="E23" s="77">
        <v>1</v>
      </c>
      <c r="F23" s="78"/>
      <c r="G23" s="79"/>
      <c r="H23" s="80"/>
      <c r="I23" s="79"/>
      <c r="J23" s="81"/>
      <c r="K23" s="82"/>
      <c r="L23" s="84"/>
    </row>
    <row r="24" spans="1:1024" x14ac:dyDescent="0.25">
      <c r="A24" s="85">
        <v>9</v>
      </c>
      <c r="B24" s="20" t="s">
        <v>58</v>
      </c>
      <c r="C24" s="107" t="s">
        <v>54</v>
      </c>
      <c r="D24" s="76" t="s">
        <v>29</v>
      </c>
      <c r="E24" s="77">
        <v>1</v>
      </c>
      <c r="F24" s="78"/>
      <c r="G24" s="79"/>
      <c r="H24" s="80"/>
      <c r="I24" s="79"/>
      <c r="J24" s="81"/>
      <c r="K24" s="82"/>
      <c r="L24" s="84"/>
    </row>
    <row r="25" spans="1:1024" s="43" customFormat="1" ht="24" customHeight="1" x14ac:dyDescent="0.25">
      <c r="A25" s="207">
        <v>10</v>
      </c>
      <c r="B25" s="208" t="s">
        <v>59</v>
      </c>
      <c r="C25" s="103" t="s">
        <v>60</v>
      </c>
      <c r="D25" s="92" t="s">
        <v>29</v>
      </c>
      <c r="E25" s="37">
        <v>1</v>
      </c>
      <c r="F25" s="108"/>
      <c r="G25" s="79"/>
      <c r="H25" s="80"/>
      <c r="I25" s="79"/>
      <c r="J25" s="81"/>
      <c r="K25" s="94"/>
      <c r="L25" s="95"/>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AMH25" s="1"/>
      <c r="AMI25" s="1"/>
      <c r="AMJ25" s="1"/>
    </row>
    <row r="26" spans="1:1024" s="43" customFormat="1" ht="24" customHeight="1" x14ac:dyDescent="0.25">
      <c r="A26" s="207"/>
      <c r="B26" s="208"/>
      <c r="C26" s="103" t="s">
        <v>61</v>
      </c>
      <c r="D26" s="92" t="s">
        <v>29</v>
      </c>
      <c r="E26" s="37">
        <v>1</v>
      </c>
      <c r="F26" s="108"/>
      <c r="G26" s="79"/>
      <c r="H26" s="80"/>
      <c r="I26" s="79"/>
      <c r="J26" s="81"/>
      <c r="K26" s="94"/>
      <c r="L26" s="95"/>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AMH26" s="1"/>
      <c r="AMI26" s="1"/>
      <c r="AMJ26" s="1"/>
    </row>
    <row r="27" spans="1:1024" s="43" customFormat="1" ht="24" customHeight="1" x14ac:dyDescent="0.25">
      <c r="A27" s="207"/>
      <c r="B27" s="208"/>
      <c r="C27" s="103" t="s">
        <v>62</v>
      </c>
      <c r="D27" s="92" t="s">
        <v>29</v>
      </c>
      <c r="E27" s="37">
        <v>1</v>
      </c>
      <c r="F27" s="108"/>
      <c r="G27" s="79"/>
      <c r="H27" s="80"/>
      <c r="I27" s="79"/>
      <c r="J27" s="81"/>
      <c r="K27" s="94"/>
      <c r="L27" s="95"/>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c r="HA27" s="96"/>
      <c r="HB27" s="96"/>
      <c r="HC27" s="96"/>
      <c r="HD27" s="96"/>
      <c r="HE27" s="96"/>
      <c r="HF27" s="96"/>
      <c r="HG27" s="96"/>
      <c r="HH27" s="96"/>
      <c r="HI27" s="96"/>
      <c r="HJ27" s="96"/>
      <c r="HK27" s="96"/>
      <c r="HL27" s="96"/>
      <c r="HM27" s="96"/>
      <c r="HN27" s="96"/>
      <c r="HO27" s="96"/>
      <c r="HP27" s="96"/>
      <c r="HQ27" s="96"/>
      <c r="HR27" s="96"/>
      <c r="HS27" s="96"/>
      <c r="HT27" s="96"/>
      <c r="HU27" s="96"/>
      <c r="HV27" s="96"/>
      <c r="HW27" s="96"/>
      <c r="HX27" s="96"/>
      <c r="HY27" s="96"/>
      <c r="HZ27" s="96"/>
      <c r="IA27" s="96"/>
      <c r="IB27" s="96"/>
      <c r="IC27" s="96"/>
      <c r="ID27" s="96"/>
      <c r="IE27" s="96"/>
      <c r="IF27" s="96"/>
      <c r="IG27" s="96"/>
      <c r="IH27" s="96"/>
      <c r="II27" s="96"/>
      <c r="IJ27" s="96"/>
      <c r="IK27" s="96"/>
      <c r="IL27" s="96"/>
      <c r="AMH27" s="1"/>
      <c r="AMI27" s="1"/>
      <c r="AMJ27" s="1"/>
    </row>
    <row r="28" spans="1:1024" s="43" customFormat="1" ht="24" customHeight="1" x14ac:dyDescent="0.25">
      <c r="A28" s="207"/>
      <c r="B28" s="208"/>
      <c r="C28" s="103" t="s">
        <v>63</v>
      </c>
      <c r="D28" s="92" t="s">
        <v>29</v>
      </c>
      <c r="E28" s="37">
        <v>1</v>
      </c>
      <c r="F28" s="108"/>
      <c r="G28" s="79"/>
      <c r="H28" s="80"/>
      <c r="I28" s="79"/>
      <c r="J28" s="81"/>
      <c r="K28" s="94"/>
      <c r="L28" s="95"/>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c r="HA28" s="96"/>
      <c r="HB28" s="96"/>
      <c r="HC28" s="96"/>
      <c r="HD28" s="96"/>
      <c r="HE28" s="96"/>
      <c r="HF28" s="96"/>
      <c r="HG28" s="96"/>
      <c r="HH28" s="96"/>
      <c r="HI28" s="96"/>
      <c r="HJ28" s="96"/>
      <c r="HK28" s="96"/>
      <c r="HL28" s="96"/>
      <c r="HM28" s="96"/>
      <c r="HN28" s="96"/>
      <c r="HO28" s="96"/>
      <c r="HP28" s="96"/>
      <c r="HQ28" s="96"/>
      <c r="HR28" s="96"/>
      <c r="HS28" s="96"/>
      <c r="HT28" s="96"/>
      <c r="HU28" s="96"/>
      <c r="HV28" s="96"/>
      <c r="HW28" s="96"/>
      <c r="HX28" s="96"/>
      <c r="HY28" s="96"/>
      <c r="HZ28" s="96"/>
      <c r="IA28" s="96"/>
      <c r="IB28" s="96"/>
      <c r="IC28" s="96"/>
      <c r="ID28" s="96"/>
      <c r="IE28" s="96"/>
      <c r="IF28" s="96"/>
      <c r="IG28" s="96"/>
      <c r="IH28" s="96"/>
      <c r="II28" s="96"/>
      <c r="IJ28" s="96"/>
      <c r="IK28" s="96"/>
      <c r="IL28" s="96"/>
      <c r="AMH28" s="1"/>
      <c r="AMI28" s="1"/>
      <c r="AMJ28" s="1"/>
    </row>
    <row r="29" spans="1:1024" ht="27.6" x14ac:dyDescent="0.25">
      <c r="A29" s="85">
        <v>11</v>
      </c>
      <c r="B29" s="20" t="s">
        <v>64</v>
      </c>
      <c r="C29" s="76" t="s">
        <v>65</v>
      </c>
      <c r="D29" s="76" t="s">
        <v>29</v>
      </c>
      <c r="E29" s="37">
        <v>1</v>
      </c>
      <c r="F29" s="109"/>
      <c r="G29" s="79"/>
      <c r="H29" s="80"/>
      <c r="I29" s="79"/>
      <c r="J29" s="81"/>
      <c r="K29" s="82"/>
      <c r="L29" s="84"/>
    </row>
    <row r="30" spans="1:1024" ht="27.6" x14ac:dyDescent="0.25">
      <c r="A30" s="85">
        <v>12</v>
      </c>
      <c r="B30" s="20" t="s">
        <v>66</v>
      </c>
      <c r="C30" s="76" t="s">
        <v>67</v>
      </c>
      <c r="D30" s="76" t="s">
        <v>29</v>
      </c>
      <c r="E30" s="77">
        <v>1</v>
      </c>
      <c r="F30" s="78"/>
      <c r="G30" s="79"/>
      <c r="H30" s="80"/>
      <c r="I30" s="79"/>
      <c r="J30" s="81"/>
      <c r="K30" s="82"/>
      <c r="L30" s="84"/>
    </row>
    <row r="31" spans="1:1024" ht="27.6" x14ac:dyDescent="0.25">
      <c r="A31" s="85">
        <v>13</v>
      </c>
      <c r="B31" s="20" t="s">
        <v>68</v>
      </c>
      <c r="C31" s="76" t="s">
        <v>69</v>
      </c>
      <c r="D31" s="76" t="s">
        <v>29</v>
      </c>
      <c r="E31" s="77">
        <v>1</v>
      </c>
      <c r="F31" s="78"/>
      <c r="G31" s="79"/>
      <c r="H31" s="80"/>
      <c r="I31" s="79"/>
      <c r="J31" s="81"/>
      <c r="K31" s="82"/>
      <c r="L31" s="84"/>
    </row>
    <row r="32" spans="1:1024" ht="27.6" x14ac:dyDescent="0.25">
      <c r="A32" s="85">
        <v>14</v>
      </c>
      <c r="B32" s="20" t="s">
        <v>70</v>
      </c>
      <c r="C32" s="76" t="s">
        <v>71</v>
      </c>
      <c r="D32" s="76" t="s">
        <v>29</v>
      </c>
      <c r="E32" s="77">
        <v>1</v>
      </c>
      <c r="F32" s="78"/>
      <c r="G32" s="79"/>
      <c r="H32" s="80"/>
      <c r="I32" s="79"/>
      <c r="J32" s="81"/>
      <c r="K32" s="82"/>
      <c r="L32" s="84"/>
    </row>
    <row r="33" spans="1:12" ht="27.6" x14ac:dyDescent="0.25">
      <c r="A33" s="110">
        <v>15</v>
      </c>
      <c r="B33" s="111" t="s">
        <v>72</v>
      </c>
      <c r="C33" s="86" t="s">
        <v>73</v>
      </c>
      <c r="D33" s="76" t="s">
        <v>29</v>
      </c>
      <c r="E33" s="112">
        <v>1</v>
      </c>
      <c r="F33" s="113"/>
      <c r="G33" s="79"/>
      <c r="H33" s="80"/>
      <c r="I33" s="79"/>
      <c r="J33" s="81"/>
      <c r="K33" s="89"/>
      <c r="L33" s="114"/>
    </row>
    <row r="34" spans="1:12" ht="12.9" customHeight="1" x14ac:dyDescent="0.25">
      <c r="A34" s="209" t="s">
        <v>74</v>
      </c>
      <c r="B34" s="210"/>
      <c r="C34" s="210"/>
      <c r="D34" s="210"/>
      <c r="E34" s="210"/>
      <c r="F34" s="211"/>
      <c r="G34" s="28">
        <f>SUM(G7:G33)*1.06</f>
        <v>0</v>
      </c>
      <c r="H34" s="28"/>
      <c r="I34" s="115" t="s">
        <v>35</v>
      </c>
      <c r="J34" s="28">
        <f>SUM(J7:J33)*1.06</f>
        <v>0</v>
      </c>
      <c r="K34" s="116"/>
      <c r="L34" s="117"/>
    </row>
    <row r="35" spans="1:12" x14ac:dyDescent="0.25">
      <c r="A35" s="31"/>
      <c r="B35" s="118" t="s">
        <v>75</v>
      </c>
      <c r="C35" s="1"/>
      <c r="D35" s="1"/>
      <c r="F35" s="1"/>
      <c r="G35" s="43"/>
      <c r="H35" s="43"/>
      <c r="I35" s="119"/>
      <c r="J35" s="212"/>
      <c r="K35" s="212"/>
      <c r="L35" s="212"/>
    </row>
    <row r="36" spans="1:12" x14ac:dyDescent="0.25">
      <c r="A36" s="31"/>
      <c r="B36" s="118" t="s">
        <v>76</v>
      </c>
      <c r="C36" s="1"/>
      <c r="D36" s="1"/>
      <c r="F36" s="1"/>
      <c r="G36" s="43"/>
      <c r="H36" s="43"/>
      <c r="I36" s="43"/>
      <c r="J36" s="43"/>
      <c r="K36" s="43"/>
      <c r="L36" s="43"/>
    </row>
    <row r="37" spans="1:12" ht="12.75" customHeight="1" x14ac:dyDescent="0.25">
      <c r="A37" s="31"/>
      <c r="B37" s="120" t="s">
        <v>77</v>
      </c>
      <c r="C37" s="1"/>
      <c r="D37" s="1"/>
      <c r="F37" s="1"/>
      <c r="G37" s="43"/>
      <c r="H37" s="43"/>
      <c r="I37" s="43"/>
      <c r="J37" s="43"/>
      <c r="K37" s="43"/>
      <c r="L37" s="43"/>
    </row>
    <row r="38" spans="1:12" ht="12.75" customHeight="1" x14ac:dyDescent="0.25">
      <c r="B38" s="120" t="s">
        <v>78</v>
      </c>
      <c r="J38" s="4"/>
      <c r="K38" s="4"/>
    </row>
    <row r="39" spans="1:12" ht="12.75" customHeight="1" x14ac:dyDescent="0.25">
      <c r="B39" s="120" t="s">
        <v>79</v>
      </c>
      <c r="C39" s="121"/>
      <c r="D39" s="121"/>
      <c r="F39" s="121"/>
      <c r="G39" s="121"/>
      <c r="H39" s="121"/>
      <c r="I39" s="121"/>
    </row>
    <row r="40" spans="1:12" ht="12.75" customHeight="1" x14ac:dyDescent="0.25">
      <c r="B40" s="120" t="s">
        <v>80</v>
      </c>
      <c r="C40" s="1"/>
      <c r="D40" s="1"/>
      <c r="F40" s="1"/>
      <c r="G40" s="1"/>
      <c r="H40" s="1"/>
      <c r="I40" s="1"/>
      <c r="J40" s="1"/>
      <c r="K40" s="1"/>
    </row>
    <row r="41" spans="1:12" ht="14.1" customHeight="1" x14ac:dyDescent="0.25">
      <c r="B41" s="120" t="s">
        <v>81</v>
      </c>
      <c r="C41" s="1"/>
      <c r="D41" s="1"/>
      <c r="F41" s="1"/>
      <c r="G41" s="1"/>
      <c r="H41" s="1"/>
      <c r="I41" s="1"/>
      <c r="J41" s="1"/>
      <c r="K41" s="1"/>
    </row>
    <row r="42" spans="1:12" ht="14.1" customHeight="1" x14ac:dyDescent="0.25">
      <c r="B42" s="120" t="s">
        <v>82</v>
      </c>
      <c r="C42" s="1"/>
      <c r="D42" s="1"/>
      <c r="F42" s="1"/>
      <c r="G42" s="1"/>
      <c r="H42" s="1"/>
      <c r="I42" s="1"/>
      <c r="J42" s="1"/>
      <c r="K42" s="1"/>
    </row>
    <row r="43" spans="1:12" ht="14.1" customHeight="1" x14ac:dyDescent="0.25">
      <c r="B43" s="118" t="s">
        <v>83</v>
      </c>
      <c r="C43" s="1"/>
      <c r="D43" s="1"/>
      <c r="F43" s="1"/>
      <c r="G43" s="1"/>
      <c r="H43" s="1"/>
      <c r="I43" s="1"/>
      <c r="J43" s="1"/>
      <c r="K43" s="1"/>
    </row>
    <row r="44" spans="1:12" ht="14.1" customHeight="1" x14ac:dyDescent="0.25">
      <c r="A44" s="55"/>
      <c r="B44" s="120" t="s">
        <v>84</v>
      </c>
      <c r="C44" s="1"/>
      <c r="D44" s="1"/>
      <c r="F44" s="1"/>
      <c r="G44" s="1"/>
      <c r="H44" s="1"/>
      <c r="I44" s="1"/>
      <c r="J44" s="1"/>
      <c r="K44" s="1"/>
    </row>
    <row r="45" spans="1:12" ht="14.1" customHeight="1" x14ac:dyDescent="0.25">
      <c r="A45" s="55"/>
      <c r="B45" s="118" t="s">
        <v>85</v>
      </c>
      <c r="C45" s="1"/>
      <c r="D45" s="1"/>
      <c r="F45" s="1"/>
      <c r="G45" s="1"/>
      <c r="H45" s="1"/>
      <c r="I45" s="1"/>
      <c r="J45" s="1"/>
      <c r="K45" s="1"/>
    </row>
    <row r="46" spans="1:12" ht="14.1" customHeight="1" x14ac:dyDescent="0.25">
      <c r="A46" s="122"/>
      <c r="B46" s="120" t="s">
        <v>86</v>
      </c>
      <c r="C46" s="1"/>
      <c r="D46" s="1"/>
      <c r="F46" s="1"/>
      <c r="G46" s="1"/>
      <c r="H46" s="1"/>
      <c r="I46" s="1"/>
      <c r="J46" s="1"/>
      <c r="K46" s="1"/>
    </row>
    <row r="47" spans="1:12" ht="14.1" customHeight="1" x14ac:dyDescent="0.25">
      <c r="A47" s="55"/>
      <c r="B47" s="120" t="s">
        <v>87</v>
      </c>
      <c r="C47" s="1"/>
      <c r="D47" s="1"/>
      <c r="F47" s="1"/>
      <c r="G47" s="1"/>
      <c r="H47" s="1"/>
      <c r="I47" s="1"/>
      <c r="J47" s="1"/>
      <c r="K47" s="1"/>
    </row>
    <row r="48" spans="1:12" ht="14.1" customHeight="1" x14ac:dyDescent="0.25">
      <c r="A48" s="55"/>
      <c r="B48" s="120" t="s">
        <v>88</v>
      </c>
      <c r="C48" s="1"/>
      <c r="D48" s="1"/>
      <c r="F48" s="1"/>
      <c r="G48" s="1"/>
      <c r="H48" s="1"/>
      <c r="I48" s="1"/>
      <c r="J48" s="1"/>
      <c r="K48" s="1"/>
      <c r="L48" s="123"/>
    </row>
    <row r="49" spans="1:11" ht="14.1" customHeight="1" x14ac:dyDescent="0.25">
      <c r="A49" s="55"/>
      <c r="B49" s="120" t="s">
        <v>89</v>
      </c>
      <c r="C49" s="1"/>
      <c r="D49" s="1"/>
      <c r="F49" s="1"/>
      <c r="G49" s="1"/>
      <c r="H49" s="1"/>
      <c r="I49" s="1"/>
      <c r="J49" s="1"/>
      <c r="K49" s="1"/>
    </row>
    <row r="50" spans="1:11" ht="14.1" customHeight="1" x14ac:dyDescent="0.25">
      <c r="A50" s="55"/>
      <c r="B50" s="120" t="s">
        <v>90</v>
      </c>
      <c r="C50" s="1"/>
      <c r="D50" s="1"/>
      <c r="F50" s="1"/>
      <c r="G50" s="1"/>
      <c r="H50" s="1"/>
      <c r="I50" s="1"/>
      <c r="J50" s="1"/>
      <c r="K50" s="1"/>
    </row>
    <row r="51" spans="1:11" ht="14.1" customHeight="1" x14ac:dyDescent="0.25">
      <c r="A51" s="55"/>
      <c r="B51" s="120" t="s">
        <v>91</v>
      </c>
      <c r="C51" s="1"/>
      <c r="D51" s="1"/>
      <c r="F51" s="1"/>
      <c r="G51" s="1"/>
      <c r="H51" s="1"/>
      <c r="I51" s="1"/>
      <c r="J51" s="1"/>
      <c r="K51" s="1"/>
    </row>
    <row r="52" spans="1:11" ht="14.1" customHeight="1" x14ac:dyDescent="0.25">
      <c r="B52" s="120" t="s">
        <v>92</v>
      </c>
      <c r="C52" s="1"/>
      <c r="D52" s="1"/>
      <c r="F52" s="1"/>
      <c r="G52" s="1"/>
      <c r="H52" s="1"/>
      <c r="I52" s="1"/>
      <c r="J52" s="1"/>
      <c r="K52" s="1"/>
    </row>
    <row r="53" spans="1:11" ht="14.1" customHeight="1" x14ac:dyDescent="0.25">
      <c r="B53" s="120" t="s">
        <v>93</v>
      </c>
      <c r="C53" s="1"/>
      <c r="D53" s="1"/>
      <c r="F53" s="1"/>
      <c r="G53" s="1"/>
      <c r="H53" s="1"/>
      <c r="I53" s="1"/>
      <c r="J53" s="1"/>
      <c r="K53" s="1"/>
    </row>
    <row r="54" spans="1:11" ht="14.1" customHeight="1" x14ac:dyDescent="0.25">
      <c r="B54" s="118" t="s">
        <v>94</v>
      </c>
      <c r="C54" s="1"/>
      <c r="D54" s="1"/>
      <c r="F54" s="1"/>
      <c r="G54" s="1"/>
      <c r="H54" s="1"/>
      <c r="I54" s="1"/>
      <c r="J54" s="1"/>
      <c r="K54" s="1"/>
    </row>
    <row r="55" spans="1:11" ht="14.1" customHeight="1" x14ac:dyDescent="0.25">
      <c r="B55" s="120" t="s">
        <v>77</v>
      </c>
      <c r="C55" s="1"/>
      <c r="D55" s="1"/>
      <c r="F55" s="1"/>
      <c r="G55" s="1"/>
      <c r="H55" s="1"/>
      <c r="I55" s="1"/>
      <c r="J55" s="1"/>
      <c r="K55" s="1"/>
    </row>
    <row r="56" spans="1:11" ht="14.1" customHeight="1" x14ac:dyDescent="0.25">
      <c r="B56" s="118" t="s">
        <v>95</v>
      </c>
      <c r="C56" s="1"/>
      <c r="D56" s="1"/>
      <c r="F56" s="1"/>
      <c r="G56" s="1"/>
      <c r="H56" s="1"/>
      <c r="I56" s="1"/>
      <c r="J56" s="1"/>
      <c r="K56" s="1"/>
    </row>
    <row r="57" spans="1:11" ht="14.1" customHeight="1" x14ac:dyDescent="0.25">
      <c r="B57" s="120" t="s">
        <v>78</v>
      </c>
      <c r="C57" s="1"/>
      <c r="D57" s="1"/>
      <c r="F57" s="1"/>
      <c r="G57" s="1"/>
      <c r="H57" s="1"/>
      <c r="I57" s="1"/>
      <c r="J57" s="1"/>
      <c r="K57" s="1"/>
    </row>
    <row r="58" spans="1:11" ht="14.1" customHeight="1" x14ac:dyDescent="0.25">
      <c r="B58" s="120" t="s">
        <v>79</v>
      </c>
      <c r="C58" s="1"/>
      <c r="D58" s="1"/>
      <c r="F58" s="1"/>
      <c r="G58" s="1"/>
      <c r="H58" s="1"/>
      <c r="I58" s="1"/>
      <c r="J58" s="1"/>
      <c r="K58" s="1"/>
    </row>
    <row r="59" spans="1:11" ht="12.9" customHeight="1" x14ac:dyDescent="0.25">
      <c r="B59" s="120" t="s">
        <v>96</v>
      </c>
      <c r="C59" s="1"/>
      <c r="D59" s="1"/>
      <c r="F59" s="1"/>
      <c r="G59" s="1"/>
      <c r="H59" s="1"/>
      <c r="I59" s="1"/>
      <c r="J59" s="1"/>
      <c r="K59" s="1"/>
    </row>
    <row r="60" spans="1:11" ht="12.9" customHeight="1" x14ac:dyDescent="0.25">
      <c r="B60" s="120" t="s">
        <v>97</v>
      </c>
      <c r="C60" s="1"/>
      <c r="D60" s="1"/>
      <c r="F60" s="1"/>
      <c r="G60" s="1"/>
      <c r="H60" s="1"/>
      <c r="I60" s="1"/>
      <c r="J60" s="1"/>
      <c r="K60" s="1"/>
    </row>
    <row r="61" spans="1:11" ht="14.25" customHeight="1" x14ac:dyDescent="0.25">
      <c r="B61" s="118" t="s">
        <v>98</v>
      </c>
      <c r="C61" s="1"/>
      <c r="D61" s="1"/>
      <c r="F61" s="1"/>
      <c r="G61" s="1"/>
      <c r="H61" s="1"/>
      <c r="I61" s="1"/>
      <c r="J61" s="1"/>
      <c r="K61" s="1"/>
    </row>
    <row r="62" spans="1:11" ht="12.9" customHeight="1" x14ac:dyDescent="0.25">
      <c r="B62" s="120" t="s">
        <v>99</v>
      </c>
      <c r="C62" s="1"/>
      <c r="D62" s="1"/>
      <c r="F62" s="1"/>
      <c r="G62" s="1"/>
      <c r="H62" s="1"/>
      <c r="I62" s="1"/>
      <c r="J62" s="1"/>
      <c r="K62" s="1"/>
    </row>
    <row r="63" spans="1:11" ht="12.9" customHeight="1" x14ac:dyDescent="0.25">
      <c r="B63" s="120" t="s">
        <v>100</v>
      </c>
      <c r="C63" s="1"/>
      <c r="D63" s="1"/>
      <c r="F63" s="1"/>
      <c r="G63" s="1"/>
      <c r="H63" s="1"/>
      <c r="I63" s="1"/>
      <c r="J63" s="1"/>
      <c r="K63" s="1"/>
    </row>
    <row r="64" spans="1:11" ht="12.75" customHeight="1" x14ac:dyDescent="0.25">
      <c r="B64" s="120" t="s">
        <v>101</v>
      </c>
      <c r="C64" s="1"/>
      <c r="D64" s="1"/>
      <c r="F64" s="1"/>
      <c r="G64" s="1"/>
      <c r="H64" s="1"/>
      <c r="I64" s="1"/>
      <c r="J64" s="1"/>
      <c r="K64" s="1"/>
    </row>
    <row r="65" spans="2:12" ht="27" customHeight="1" x14ac:dyDescent="0.25">
      <c r="B65" s="118" t="s">
        <v>102</v>
      </c>
      <c r="C65" s="1"/>
      <c r="D65" s="1"/>
      <c r="F65" s="1"/>
      <c r="G65" s="1"/>
      <c r="H65" s="1"/>
      <c r="I65" s="1"/>
      <c r="J65" s="1"/>
      <c r="K65" s="1"/>
    </row>
    <row r="66" spans="2:12" ht="15" customHeight="1" x14ac:dyDescent="0.25">
      <c r="B66" s="120" t="s">
        <v>103</v>
      </c>
      <c r="C66" s="1"/>
      <c r="D66" s="1"/>
      <c r="F66" s="1"/>
      <c r="G66" s="1"/>
      <c r="H66" s="1"/>
      <c r="I66" s="1"/>
      <c r="J66" s="1"/>
      <c r="K66" s="1"/>
    </row>
    <row r="67" spans="2:12" ht="14.85" customHeight="1" x14ac:dyDescent="0.25">
      <c r="B67" s="120" t="s">
        <v>104</v>
      </c>
      <c r="C67" s="1"/>
      <c r="D67" s="1"/>
      <c r="F67" s="1"/>
      <c r="G67" s="1"/>
      <c r="H67" s="1"/>
      <c r="I67" s="1"/>
      <c r="J67" s="1"/>
      <c r="K67" s="1"/>
    </row>
    <row r="68" spans="2:12" x14ac:dyDescent="0.25">
      <c r="B68" s="120" t="s">
        <v>105</v>
      </c>
      <c r="C68" s="1"/>
      <c r="D68" s="1"/>
      <c r="F68" s="1"/>
      <c r="G68" s="1"/>
      <c r="H68" s="1"/>
      <c r="I68" s="1"/>
      <c r="J68" s="1"/>
      <c r="K68" s="1"/>
    </row>
    <row r="69" spans="2:12" x14ac:dyDescent="0.25">
      <c r="B69" s="120" t="s">
        <v>106</v>
      </c>
      <c r="C69" s="1"/>
      <c r="D69" s="1"/>
      <c r="F69" s="1"/>
      <c r="G69" s="1"/>
      <c r="H69" s="1"/>
      <c r="I69" s="1"/>
      <c r="J69" s="1"/>
      <c r="K69" s="1"/>
    </row>
    <row r="70" spans="2:12" ht="12.9" customHeight="1" x14ac:dyDescent="0.25">
      <c r="B70" s="120" t="s">
        <v>107</v>
      </c>
      <c r="C70" s="1"/>
      <c r="D70" s="1"/>
      <c r="F70" s="1"/>
      <c r="G70" s="1"/>
      <c r="H70" s="1"/>
      <c r="I70" s="1"/>
      <c r="J70" s="1"/>
      <c r="K70" s="1"/>
    </row>
    <row r="71" spans="2:12" ht="28.35" customHeight="1" x14ac:dyDescent="0.25">
      <c r="B71" s="120" t="s">
        <v>108</v>
      </c>
      <c r="C71" s="1"/>
      <c r="D71" s="1"/>
      <c r="F71" s="1"/>
      <c r="G71" s="1"/>
      <c r="H71" s="1"/>
      <c r="I71" s="1"/>
      <c r="J71" s="1"/>
      <c r="K71" s="1"/>
    </row>
    <row r="72" spans="2:12" x14ac:dyDescent="0.25">
      <c r="B72" s="118" t="s">
        <v>109</v>
      </c>
      <c r="C72" s="1"/>
      <c r="D72" s="1"/>
      <c r="F72" s="1"/>
      <c r="G72" s="1"/>
      <c r="H72" s="1"/>
      <c r="I72" s="1"/>
      <c r="J72" s="1"/>
      <c r="K72" s="1"/>
    </row>
    <row r="73" spans="2:12" x14ac:dyDescent="0.25">
      <c r="B73" s="120" t="s">
        <v>110</v>
      </c>
      <c r="C73" s="1"/>
      <c r="D73" s="1"/>
      <c r="F73" s="124"/>
      <c r="G73" s="124"/>
      <c r="H73" s="124"/>
    </row>
    <row r="74" spans="2:12" x14ac:dyDescent="0.25">
      <c r="B74" s="120" t="s">
        <v>111</v>
      </c>
      <c r="C74" s="1"/>
      <c r="D74" s="1"/>
      <c r="F74" s="124"/>
      <c r="G74" s="124"/>
      <c r="H74" s="124"/>
    </row>
    <row r="75" spans="2:12" x14ac:dyDescent="0.25">
      <c r="B75" s="120" t="s">
        <v>112</v>
      </c>
      <c r="C75" s="1"/>
      <c r="D75" s="1"/>
      <c r="F75" s="124"/>
      <c r="G75" s="124"/>
      <c r="H75" s="124"/>
    </row>
    <row r="76" spans="2:12" ht="27" customHeight="1" x14ac:dyDescent="0.25">
      <c r="B76" s="118" t="s">
        <v>113</v>
      </c>
      <c r="C76" s="1"/>
      <c r="D76" s="1"/>
      <c r="F76" s="125"/>
      <c r="G76" s="125"/>
      <c r="H76" s="125"/>
      <c r="I76" s="125"/>
      <c r="J76" s="125"/>
      <c r="K76" s="125"/>
      <c r="L76" s="125"/>
    </row>
    <row r="77" spans="2:12" ht="12.9" customHeight="1" x14ac:dyDescent="0.25">
      <c r="B77" s="213" t="s">
        <v>114</v>
      </c>
      <c r="C77" s="213"/>
      <c r="D77" s="213"/>
      <c r="E77" s="213"/>
      <c r="F77" s="213"/>
      <c r="G77" s="213"/>
      <c r="H77" s="213"/>
      <c r="I77" s="213"/>
    </row>
    <row r="78" spans="2:12" x14ac:dyDescent="0.25">
      <c r="B78" s="120" t="s">
        <v>115</v>
      </c>
      <c r="C78" s="1"/>
      <c r="D78" s="1"/>
    </row>
    <row r="79" spans="2:12" ht="12.9" customHeight="1" x14ac:dyDescent="0.25">
      <c r="B79" s="120"/>
      <c r="C79" s="1"/>
      <c r="D79" s="1"/>
    </row>
    <row r="80" spans="2:12" ht="25.35" customHeight="1" x14ac:dyDescent="0.25">
      <c r="B80" s="213" t="s">
        <v>116</v>
      </c>
      <c r="C80" s="213"/>
      <c r="D80" s="213"/>
      <c r="E80" s="213"/>
      <c r="F80" s="213"/>
      <c r="G80" s="213"/>
      <c r="H80" s="213"/>
      <c r="I80" s="213"/>
      <c r="J80" s="213"/>
      <c r="K80" s="124"/>
    </row>
    <row r="81" spans="1:246" x14ac:dyDescent="0.25">
      <c r="B81" s="213"/>
      <c r="C81" s="213"/>
      <c r="D81" s="213"/>
      <c r="E81" s="213"/>
      <c r="F81" s="213"/>
      <c r="G81" s="213"/>
      <c r="H81" s="213"/>
      <c r="I81" s="213"/>
      <c r="J81" s="213"/>
      <c r="K81" s="124"/>
    </row>
    <row r="82" spans="1:246" x14ac:dyDescent="0.25">
      <c r="B82" s="120"/>
      <c r="C82" s="1"/>
      <c r="D82" s="1"/>
    </row>
    <row r="83" spans="1:246" x14ac:dyDescent="0.25">
      <c r="A83" s="1"/>
      <c r="B83" s="1" t="s">
        <v>25</v>
      </c>
      <c r="C83" s="1"/>
      <c r="D83" s="1"/>
      <c r="E83" s="2"/>
      <c r="F83" s="1"/>
      <c r="G83" s="1" t="s">
        <v>26</v>
      </c>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row>
    <row r="84" spans="1:246" x14ac:dyDescent="0.25">
      <c r="B84" s="1"/>
      <c r="C84" s="1"/>
      <c r="D84" s="1"/>
    </row>
    <row r="85" spans="1:246" x14ac:dyDescent="0.25">
      <c r="B85" s="120"/>
      <c r="C85" s="1"/>
      <c r="D85" s="1"/>
    </row>
    <row r="86" spans="1:246" x14ac:dyDescent="0.25">
      <c r="B86" s="120"/>
      <c r="C86" s="1"/>
      <c r="D86" s="1"/>
    </row>
    <row r="87" spans="1:246" x14ac:dyDescent="0.25">
      <c r="B87" s="120"/>
      <c r="C87" s="1"/>
      <c r="D87" s="1"/>
    </row>
    <row r="88" spans="1:246" x14ac:dyDescent="0.25">
      <c r="B88" s="120"/>
      <c r="C88" s="1"/>
      <c r="D88" s="1"/>
    </row>
    <row r="89" spans="1:246" x14ac:dyDescent="0.25">
      <c r="B89" s="120"/>
      <c r="C89" s="1"/>
      <c r="D89" s="1"/>
    </row>
    <row r="90" spans="1:246" x14ac:dyDescent="0.25">
      <c r="B90" s="120"/>
      <c r="C90" s="1"/>
      <c r="D90" s="1"/>
    </row>
    <row r="91" spans="1:246" x14ac:dyDescent="0.25">
      <c r="B91" s="120"/>
      <c r="C91" s="1"/>
      <c r="D91" s="1"/>
    </row>
    <row r="92" spans="1:246" x14ac:dyDescent="0.25">
      <c r="B92" s="120"/>
      <c r="C92" s="1"/>
      <c r="D92" s="1"/>
    </row>
    <row r="93" spans="1:246" x14ac:dyDescent="0.25">
      <c r="B93" s="120"/>
      <c r="C93" s="1"/>
      <c r="D93" s="1"/>
    </row>
    <row r="94" spans="1:246" x14ac:dyDescent="0.25">
      <c r="B94" s="120"/>
      <c r="C94" s="1"/>
      <c r="D94" s="1"/>
    </row>
    <row r="95" spans="1:246" x14ac:dyDescent="0.25">
      <c r="B95" s="120"/>
      <c r="C95" s="1"/>
      <c r="D95" s="1"/>
    </row>
    <row r="96" spans="1:246" x14ac:dyDescent="0.25">
      <c r="B96" s="120"/>
      <c r="C96" s="1"/>
      <c r="D96" s="1"/>
    </row>
    <row r="97" spans="2:4" x14ac:dyDescent="0.25">
      <c r="B97" s="120"/>
      <c r="C97" s="1"/>
      <c r="D97" s="1"/>
    </row>
    <row r="98" spans="2:4" x14ac:dyDescent="0.25">
      <c r="B98" s="120"/>
      <c r="C98" s="1"/>
      <c r="D98" s="1"/>
    </row>
    <row r="99" spans="2:4" x14ac:dyDescent="0.25">
      <c r="B99" s="120"/>
      <c r="C99" s="1"/>
      <c r="D99" s="1"/>
    </row>
    <row r="100" spans="2:4" x14ac:dyDescent="0.25">
      <c r="B100" s="120"/>
      <c r="C100" s="1"/>
      <c r="D100" s="1"/>
    </row>
    <row r="101" spans="2:4" x14ac:dyDescent="0.25">
      <c r="B101" s="120"/>
      <c r="C101" s="1"/>
      <c r="D101" s="1"/>
    </row>
    <row r="102" spans="2:4" x14ac:dyDescent="0.25">
      <c r="B102" s="120"/>
      <c r="C102" s="1"/>
      <c r="D102" s="1"/>
    </row>
    <row r="103" spans="2:4" x14ac:dyDescent="0.25">
      <c r="B103" s="120"/>
      <c r="C103" s="1"/>
      <c r="D103" s="1"/>
    </row>
    <row r="104" spans="2:4" x14ac:dyDescent="0.25">
      <c r="B104" s="120"/>
      <c r="C104" s="1"/>
      <c r="D104" s="1"/>
    </row>
    <row r="105" spans="2:4" x14ac:dyDescent="0.25">
      <c r="B105" s="120"/>
      <c r="C105" s="1"/>
      <c r="D105" s="1"/>
    </row>
    <row r="106" spans="2:4" x14ac:dyDescent="0.25">
      <c r="B106" s="120"/>
      <c r="C106" s="1"/>
      <c r="D106" s="1"/>
    </row>
    <row r="107" spans="2:4" x14ac:dyDescent="0.25">
      <c r="B107" s="120"/>
      <c r="C107" s="1"/>
      <c r="D107" s="1"/>
    </row>
    <row r="108" spans="2:4" x14ac:dyDescent="0.25">
      <c r="B108" s="120"/>
      <c r="C108" s="1"/>
      <c r="D108" s="1"/>
    </row>
    <row r="109" spans="2:4" x14ac:dyDescent="0.25">
      <c r="B109" s="120"/>
      <c r="C109" s="1"/>
      <c r="D109" s="1"/>
    </row>
    <row r="110" spans="2:4" x14ac:dyDescent="0.25">
      <c r="B110" s="120"/>
      <c r="C110" s="1"/>
      <c r="D110" s="1"/>
    </row>
    <row r="111" spans="2:4" x14ac:dyDescent="0.25">
      <c r="B111" s="120"/>
      <c r="C111" s="1"/>
      <c r="D111" s="1"/>
    </row>
    <row r="112" spans="2:4" x14ac:dyDescent="0.25">
      <c r="B112" s="120"/>
      <c r="C112" s="1"/>
      <c r="D112" s="1"/>
    </row>
    <row r="113" spans="2:4" x14ac:dyDescent="0.25">
      <c r="B113" s="120"/>
      <c r="C113" s="1"/>
      <c r="D113" s="1"/>
    </row>
    <row r="114" spans="2:4" x14ac:dyDescent="0.25">
      <c r="B114" s="120"/>
      <c r="C114" s="1"/>
      <c r="D114" s="1"/>
    </row>
    <row r="115" spans="2:4" x14ac:dyDescent="0.25">
      <c r="B115" s="120"/>
      <c r="C115" s="1"/>
      <c r="D115" s="1"/>
    </row>
    <row r="116" spans="2:4" x14ac:dyDescent="0.25">
      <c r="B116" s="120"/>
      <c r="C116" s="1"/>
      <c r="D116" s="1"/>
    </row>
    <row r="117" spans="2:4" x14ac:dyDescent="0.25">
      <c r="B117" s="120"/>
      <c r="C117" s="1"/>
      <c r="D117" s="1"/>
    </row>
    <row r="118" spans="2:4" x14ac:dyDescent="0.25">
      <c r="B118" s="120"/>
      <c r="C118" s="1"/>
      <c r="D118" s="1"/>
    </row>
    <row r="119" spans="2:4" x14ac:dyDescent="0.25">
      <c r="B119" s="120"/>
      <c r="C119" s="1"/>
      <c r="D119" s="1"/>
    </row>
    <row r="120" spans="2:4" x14ac:dyDescent="0.25">
      <c r="B120" s="120"/>
      <c r="C120" s="1"/>
      <c r="D120" s="1"/>
    </row>
    <row r="121" spans="2:4" x14ac:dyDescent="0.25">
      <c r="B121" s="120"/>
      <c r="C121" s="1"/>
      <c r="D121" s="1"/>
    </row>
    <row r="122" spans="2:4" x14ac:dyDescent="0.25">
      <c r="B122" s="120"/>
      <c r="C122" s="1"/>
      <c r="D122" s="1"/>
    </row>
  </sheetData>
  <mergeCells count="13">
    <mergeCell ref="B80:J81"/>
    <mergeCell ref="K1:L1"/>
    <mergeCell ref="A2:L2"/>
    <mergeCell ref="A6:L6"/>
    <mergeCell ref="A7:A13"/>
    <mergeCell ref="B7:B14"/>
    <mergeCell ref="A16:A18"/>
    <mergeCell ref="B16:B18"/>
    <mergeCell ref="A25:A28"/>
    <mergeCell ref="B25:B28"/>
    <mergeCell ref="A34:F34"/>
    <mergeCell ref="J35:L35"/>
    <mergeCell ref="B77:I77"/>
  </mergeCells>
  <pageMargins left="0.7" right="0.7" top="0.75" bottom="0.75" header="0.3" footer="0.3"/>
  <pageSetup paperSize="9"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5CD08-40DD-44E6-9AB2-4925092F0DEF}">
  <sheetPr>
    <pageSetUpPr fitToPage="1"/>
  </sheetPr>
  <dimension ref="A1:AMJ36"/>
  <sheetViews>
    <sheetView topLeftCell="A17" workbookViewId="0">
      <selection sqref="A1:L34"/>
    </sheetView>
  </sheetViews>
  <sheetFormatPr defaultColWidth="8.44140625" defaultRowHeight="13.8" x14ac:dyDescent="0.25"/>
  <cols>
    <col min="1" max="1" width="4.77734375" style="31" customWidth="1"/>
    <col min="2" max="2" width="60.109375" style="120" customWidth="1"/>
    <col min="3" max="3" width="12.88671875" style="1" customWidth="1"/>
    <col min="4" max="4" width="5.77734375" style="1" customWidth="1"/>
    <col min="5" max="5" width="11.77734375" style="2" customWidth="1"/>
    <col min="6" max="6" width="17" style="1" customWidth="1"/>
    <col min="7" max="8" width="12.44140625" style="1" customWidth="1"/>
    <col min="9" max="9" width="13.88671875" style="1" customWidth="1"/>
    <col min="10" max="10" width="16.109375" style="1" customWidth="1"/>
    <col min="11" max="11" width="24.77734375" style="1" bestFit="1" customWidth="1"/>
    <col min="12" max="12" width="31.33203125" style="1" bestFit="1" customWidth="1"/>
    <col min="13" max="13" width="4.44140625" style="1" customWidth="1"/>
    <col min="14" max="14" width="12.88671875" style="1" customWidth="1"/>
    <col min="15" max="1021" width="8.44140625" style="1"/>
    <col min="1022" max="1024" width="11.5546875" style="1" customWidth="1"/>
    <col min="1025" max="16384" width="8.44140625" style="1"/>
  </cols>
  <sheetData>
    <row r="1" spans="1:246" x14ac:dyDescent="0.25">
      <c r="A1" s="1"/>
      <c r="B1" s="1"/>
      <c r="K1" s="190" t="s">
        <v>0</v>
      </c>
      <c r="L1" s="190"/>
    </row>
    <row r="2" spans="1:246" x14ac:dyDescent="0.25">
      <c r="A2" s="190" t="s">
        <v>1</v>
      </c>
      <c r="B2" s="190"/>
      <c r="C2" s="190"/>
      <c r="D2" s="190"/>
      <c r="E2" s="190"/>
      <c r="F2" s="190"/>
      <c r="G2" s="190"/>
      <c r="H2" s="190"/>
      <c r="I2" s="190"/>
      <c r="J2" s="190"/>
      <c r="K2" s="190"/>
      <c r="L2" s="190"/>
    </row>
    <row r="3" spans="1:246" x14ac:dyDescent="0.25">
      <c r="A3" s="4"/>
      <c r="B3" s="55" t="s">
        <v>195</v>
      </c>
      <c r="C3" s="6"/>
      <c r="D3" s="6"/>
      <c r="F3" s="6"/>
      <c r="G3" s="6"/>
      <c r="H3" s="6"/>
      <c r="I3" s="6"/>
      <c r="J3" s="6"/>
      <c r="K3" s="6"/>
      <c r="L3" s="6"/>
    </row>
    <row r="4" spans="1:246" ht="41.4" x14ac:dyDescent="0.25">
      <c r="A4" s="9" t="s">
        <v>3</v>
      </c>
      <c r="B4" s="10" t="s">
        <v>4</v>
      </c>
      <c r="C4" s="10" t="s">
        <v>5</v>
      </c>
      <c r="D4" s="10" t="s">
        <v>6</v>
      </c>
      <c r="E4" s="11" t="s">
        <v>7</v>
      </c>
      <c r="F4" s="12" t="s">
        <v>8</v>
      </c>
      <c r="G4" s="10" t="s">
        <v>9</v>
      </c>
      <c r="H4" s="10" t="s">
        <v>10</v>
      </c>
      <c r="I4" s="10" t="s">
        <v>11</v>
      </c>
      <c r="J4" s="10" t="s">
        <v>12</v>
      </c>
      <c r="K4" s="13" t="s">
        <v>13</v>
      </c>
      <c r="L4" s="14" t="s">
        <v>14</v>
      </c>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row>
    <row r="5" spans="1:246" x14ac:dyDescent="0.25">
      <c r="A5" s="15">
        <v>1</v>
      </c>
      <c r="B5" s="16">
        <v>2</v>
      </c>
      <c r="C5" s="15">
        <v>3</v>
      </c>
      <c r="D5" s="15">
        <v>4</v>
      </c>
      <c r="E5" s="17">
        <v>5</v>
      </c>
      <c r="F5" s="15">
        <v>6</v>
      </c>
      <c r="G5" s="16">
        <v>7</v>
      </c>
      <c r="H5" s="16">
        <v>8</v>
      </c>
      <c r="I5" s="15">
        <v>9</v>
      </c>
      <c r="J5" s="16">
        <v>10</v>
      </c>
      <c r="K5" s="16">
        <v>11</v>
      </c>
      <c r="L5" s="18">
        <v>12</v>
      </c>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row>
    <row r="6" spans="1:246" x14ac:dyDescent="0.25">
      <c r="A6" s="217"/>
      <c r="B6" s="218"/>
      <c r="C6" s="218"/>
      <c r="D6" s="218"/>
      <c r="E6" s="218"/>
      <c r="F6" s="218"/>
      <c r="G6" s="218"/>
      <c r="H6" s="218"/>
      <c r="I6" s="218"/>
      <c r="J6" s="218"/>
      <c r="K6" s="219"/>
      <c r="L6" s="18"/>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row>
    <row r="7" spans="1:246" ht="27.6" x14ac:dyDescent="0.25">
      <c r="A7" s="127">
        <v>1</v>
      </c>
      <c r="B7" s="34" t="s">
        <v>117</v>
      </c>
      <c r="C7" s="36"/>
      <c r="D7" s="41" t="s">
        <v>16</v>
      </c>
      <c r="E7" s="128">
        <v>100</v>
      </c>
      <c r="F7" s="129"/>
      <c r="G7" s="130"/>
      <c r="H7" s="131"/>
      <c r="I7" s="132"/>
      <c r="J7" s="133"/>
      <c r="K7" s="134"/>
      <c r="L7" s="92"/>
      <c r="N7" s="31"/>
      <c r="O7" s="31"/>
      <c r="P7" s="31"/>
      <c r="Q7" s="31"/>
    </row>
    <row r="8" spans="1:246" ht="27.6" x14ac:dyDescent="0.25">
      <c r="A8" s="127">
        <v>2</v>
      </c>
      <c r="B8" s="91" t="s">
        <v>118</v>
      </c>
      <c r="C8" s="92" t="s">
        <v>119</v>
      </c>
      <c r="D8" s="41" t="s">
        <v>29</v>
      </c>
      <c r="E8" s="128">
        <v>1</v>
      </c>
      <c r="F8" s="129"/>
      <c r="G8" s="130"/>
      <c r="H8" s="131"/>
      <c r="I8" s="132"/>
      <c r="J8" s="133"/>
      <c r="K8" s="134"/>
      <c r="L8" s="92"/>
    </row>
    <row r="9" spans="1:246" ht="41.4" x14ac:dyDescent="0.25">
      <c r="A9" s="127">
        <v>3</v>
      </c>
      <c r="B9" s="135" t="s">
        <v>120</v>
      </c>
      <c r="C9" s="36" t="s">
        <v>121</v>
      </c>
      <c r="D9" s="41" t="s">
        <v>29</v>
      </c>
      <c r="E9" s="128">
        <v>20</v>
      </c>
      <c r="F9" s="129"/>
      <c r="G9" s="130"/>
      <c r="H9" s="131"/>
      <c r="I9" s="132"/>
      <c r="J9" s="133"/>
      <c r="K9" s="134"/>
      <c r="L9" s="92"/>
    </row>
    <row r="10" spans="1:246" x14ac:dyDescent="0.25">
      <c r="A10" s="127">
        <v>4</v>
      </c>
      <c r="B10" s="135" t="s">
        <v>122</v>
      </c>
      <c r="C10" s="36"/>
      <c r="D10" s="41" t="s">
        <v>16</v>
      </c>
      <c r="E10" s="128">
        <v>1</v>
      </c>
      <c r="F10" s="129"/>
      <c r="G10" s="130"/>
      <c r="H10" s="131"/>
      <c r="I10" s="132"/>
      <c r="J10" s="133"/>
      <c r="K10" s="134"/>
      <c r="L10" s="92"/>
    </row>
    <row r="11" spans="1:246" ht="27.6" x14ac:dyDescent="0.25">
      <c r="A11" s="127">
        <v>5</v>
      </c>
      <c r="B11" s="34" t="s">
        <v>123</v>
      </c>
      <c r="C11" s="36" t="s">
        <v>124</v>
      </c>
      <c r="D11" s="41" t="s">
        <v>44</v>
      </c>
      <c r="E11" s="128">
        <v>1</v>
      </c>
      <c r="F11" s="129"/>
      <c r="G11" s="130"/>
      <c r="H11" s="131"/>
      <c r="I11" s="132"/>
      <c r="J11" s="133"/>
      <c r="K11" s="134"/>
      <c r="L11" s="92"/>
    </row>
    <row r="12" spans="1:246" ht="27.6" x14ac:dyDescent="0.25">
      <c r="A12" s="127">
        <v>6</v>
      </c>
      <c r="B12" s="34" t="s">
        <v>125</v>
      </c>
      <c r="C12" s="36" t="s">
        <v>126</v>
      </c>
      <c r="D12" s="41" t="s">
        <v>44</v>
      </c>
      <c r="E12" s="128">
        <v>45</v>
      </c>
      <c r="F12" s="129"/>
      <c r="G12" s="130"/>
      <c r="H12" s="131"/>
      <c r="I12" s="132"/>
      <c r="J12" s="133"/>
      <c r="K12" s="134"/>
      <c r="L12" s="92"/>
    </row>
    <row r="13" spans="1:246" x14ac:dyDescent="0.25">
      <c r="A13" s="127">
        <v>7</v>
      </c>
      <c r="B13" s="34" t="s">
        <v>127</v>
      </c>
      <c r="C13" s="36"/>
      <c r="D13" s="41" t="s">
        <v>128</v>
      </c>
      <c r="E13" s="128">
        <v>200</v>
      </c>
      <c r="F13" s="129"/>
      <c r="G13" s="130"/>
      <c r="H13" s="131"/>
      <c r="I13" s="132"/>
      <c r="J13" s="133"/>
      <c r="K13" s="134"/>
      <c r="L13" s="92"/>
    </row>
    <row r="14" spans="1:246" ht="55.2" x14ac:dyDescent="0.25">
      <c r="A14" s="127">
        <v>8</v>
      </c>
      <c r="B14" s="34" t="s">
        <v>129</v>
      </c>
      <c r="C14" s="36" t="s">
        <v>130</v>
      </c>
      <c r="D14" s="41" t="s">
        <v>29</v>
      </c>
      <c r="E14" s="128">
        <v>6</v>
      </c>
      <c r="F14" s="129"/>
      <c r="G14" s="130"/>
      <c r="H14" s="131"/>
      <c r="I14" s="132"/>
      <c r="J14" s="133"/>
      <c r="K14" s="134"/>
      <c r="L14" s="92"/>
    </row>
    <row r="15" spans="1:246" x14ac:dyDescent="0.25">
      <c r="A15" s="127">
        <v>9</v>
      </c>
      <c r="B15" s="91" t="s">
        <v>131</v>
      </c>
      <c r="C15" s="36"/>
      <c r="D15" s="41" t="s">
        <v>16</v>
      </c>
      <c r="E15" s="128">
        <v>3</v>
      </c>
      <c r="F15" s="129"/>
      <c r="G15" s="130"/>
      <c r="H15" s="131"/>
      <c r="I15" s="132"/>
      <c r="J15" s="133"/>
      <c r="K15" s="134"/>
      <c r="L15" s="92"/>
    </row>
    <row r="16" spans="1:246" ht="30" x14ac:dyDescent="0.25">
      <c r="A16" s="127">
        <v>10</v>
      </c>
      <c r="B16" s="136" t="s">
        <v>132</v>
      </c>
      <c r="C16" s="36" t="s">
        <v>133</v>
      </c>
      <c r="D16" s="41" t="s">
        <v>29</v>
      </c>
      <c r="E16" s="128">
        <v>3</v>
      </c>
      <c r="F16" s="129"/>
      <c r="G16" s="130"/>
      <c r="H16" s="131"/>
      <c r="I16" s="132"/>
      <c r="J16" s="133"/>
      <c r="K16" s="134"/>
      <c r="L16" s="92"/>
    </row>
    <row r="17" spans="1:1024" ht="13.8" customHeight="1" x14ac:dyDescent="0.25">
      <c r="A17" s="127">
        <v>11</v>
      </c>
      <c r="B17" s="208" t="s">
        <v>134</v>
      </c>
      <c r="C17" s="92" t="s">
        <v>135</v>
      </c>
      <c r="D17" s="92" t="s">
        <v>29</v>
      </c>
      <c r="E17" s="128">
        <v>1</v>
      </c>
      <c r="F17" s="137"/>
      <c r="G17" s="130"/>
      <c r="H17" s="131"/>
      <c r="I17" s="132"/>
      <c r="J17" s="133"/>
      <c r="K17" s="94"/>
      <c r="L17" s="95"/>
    </row>
    <row r="18" spans="1:1024" x14ac:dyDescent="0.25">
      <c r="A18" s="127">
        <v>12</v>
      </c>
      <c r="B18" s="208"/>
      <c r="C18" s="92" t="s">
        <v>136</v>
      </c>
      <c r="D18" s="92" t="s">
        <v>29</v>
      </c>
      <c r="E18" s="128">
        <v>1</v>
      </c>
      <c r="F18" s="137"/>
      <c r="G18" s="130"/>
      <c r="H18" s="131"/>
      <c r="I18" s="132"/>
      <c r="J18" s="133"/>
      <c r="K18" s="94"/>
      <c r="L18" s="95"/>
    </row>
    <row r="19" spans="1:1024" x14ac:dyDescent="0.25">
      <c r="A19" s="127">
        <v>13</v>
      </c>
      <c r="B19" s="208"/>
      <c r="C19" s="92" t="s">
        <v>137</v>
      </c>
      <c r="D19" s="92" t="s">
        <v>29</v>
      </c>
      <c r="E19" s="128">
        <v>1</v>
      </c>
      <c r="F19" s="137"/>
      <c r="G19" s="130"/>
      <c r="H19" s="131"/>
      <c r="I19" s="132"/>
      <c r="J19" s="133"/>
      <c r="K19" s="94"/>
      <c r="L19" s="95"/>
    </row>
    <row r="20" spans="1:1024" x14ac:dyDescent="0.25">
      <c r="A20" s="127">
        <v>14</v>
      </c>
      <c r="B20" s="208"/>
      <c r="C20" s="92" t="s">
        <v>138</v>
      </c>
      <c r="D20" s="92" t="s">
        <v>29</v>
      </c>
      <c r="E20" s="128">
        <v>1</v>
      </c>
      <c r="F20" s="137"/>
      <c r="G20" s="130"/>
      <c r="H20" s="131"/>
      <c r="I20" s="132"/>
      <c r="J20" s="133"/>
      <c r="K20" s="94"/>
      <c r="L20" s="95"/>
    </row>
    <row r="21" spans="1:1024" x14ac:dyDescent="0.25">
      <c r="A21" s="127">
        <v>15</v>
      </c>
      <c r="B21" s="208"/>
      <c r="C21" s="92" t="s">
        <v>139</v>
      </c>
      <c r="D21" s="92" t="s">
        <v>29</v>
      </c>
      <c r="E21" s="128">
        <v>1</v>
      </c>
      <c r="F21" s="137"/>
      <c r="G21" s="130"/>
      <c r="H21" s="131"/>
      <c r="I21" s="132"/>
      <c r="J21" s="133"/>
      <c r="K21" s="94"/>
      <c r="L21" s="95"/>
    </row>
    <row r="22" spans="1:1024" x14ac:dyDescent="0.25">
      <c r="A22" s="127">
        <v>16</v>
      </c>
      <c r="B22" s="91" t="s">
        <v>140</v>
      </c>
      <c r="C22" s="92" t="s">
        <v>126</v>
      </c>
      <c r="D22" s="92" t="s">
        <v>29</v>
      </c>
      <c r="E22" s="128">
        <v>1</v>
      </c>
      <c r="F22" s="137"/>
      <c r="G22" s="130"/>
      <c r="H22" s="131"/>
      <c r="I22" s="132"/>
      <c r="J22" s="133"/>
      <c r="K22" s="94"/>
      <c r="L22" s="95"/>
    </row>
    <row r="23" spans="1:1024" x14ac:dyDescent="0.25">
      <c r="A23" s="127">
        <v>17</v>
      </c>
      <c r="B23" s="106" t="s">
        <v>141</v>
      </c>
      <c r="C23" s="138" t="s">
        <v>142</v>
      </c>
      <c r="D23" s="92" t="s">
        <v>29</v>
      </c>
      <c r="E23" s="139">
        <v>1</v>
      </c>
      <c r="F23" s="140"/>
      <c r="G23" s="130"/>
      <c r="H23" s="131"/>
      <c r="I23" s="132"/>
      <c r="J23" s="133"/>
      <c r="K23" s="141"/>
      <c r="L23" s="95"/>
    </row>
    <row r="24" spans="1:1024" x14ac:dyDescent="0.25">
      <c r="A24" s="142">
        <v>18</v>
      </c>
      <c r="B24" s="106" t="s">
        <v>143</v>
      </c>
      <c r="C24" s="138" t="s">
        <v>144</v>
      </c>
      <c r="D24" s="138" t="s">
        <v>29</v>
      </c>
      <c r="E24" s="139">
        <v>1</v>
      </c>
      <c r="F24" s="140"/>
      <c r="G24" s="130"/>
      <c r="H24" s="131"/>
      <c r="I24" s="132"/>
      <c r="J24" s="133"/>
      <c r="K24" s="141"/>
      <c r="L24" s="143"/>
    </row>
    <row r="25" spans="1:1024" ht="69" x14ac:dyDescent="0.25">
      <c r="A25" s="144">
        <v>19</v>
      </c>
      <c r="B25" s="91" t="s">
        <v>145</v>
      </c>
      <c r="C25" s="35" t="s">
        <v>130</v>
      </c>
      <c r="D25" s="36" t="s">
        <v>29</v>
      </c>
      <c r="E25" s="128">
        <v>2</v>
      </c>
      <c r="F25" s="145"/>
      <c r="G25" s="130"/>
      <c r="H25" s="131"/>
      <c r="I25" s="132"/>
      <c r="J25" s="133"/>
      <c r="K25" s="40"/>
      <c r="L25" s="40"/>
    </row>
    <row r="26" spans="1:1024" x14ac:dyDescent="0.25">
      <c r="A26" s="220" t="s">
        <v>39</v>
      </c>
      <c r="B26" s="221"/>
      <c r="C26" s="221"/>
      <c r="D26" s="221"/>
      <c r="E26" s="221"/>
      <c r="F26" s="222"/>
      <c r="G26" s="146">
        <f>SUM(G7:G25)</f>
        <v>0</v>
      </c>
      <c r="H26" s="147"/>
      <c r="I26" s="148" t="s">
        <v>35</v>
      </c>
      <c r="J26" s="53">
        <f>SUM(J7:J25)</f>
        <v>0</v>
      </c>
    </row>
    <row r="27" spans="1:1024" x14ac:dyDescent="0.25">
      <c r="A27" s="4"/>
      <c r="C27" s="6"/>
      <c r="D27" s="6"/>
      <c r="F27" s="6"/>
      <c r="G27" s="6"/>
      <c r="H27" s="6"/>
      <c r="I27" s="6"/>
      <c r="J27" s="6"/>
      <c r="K27" s="6"/>
      <c r="L27" s="6"/>
    </row>
    <row r="28" spans="1:1024" s="29" customFormat="1" x14ac:dyDescent="0.25">
      <c r="A28" s="149">
        <v>1</v>
      </c>
      <c r="B28" s="206" t="s">
        <v>146</v>
      </c>
      <c r="C28" s="206"/>
      <c r="D28" s="206"/>
      <c r="E28" s="206"/>
      <c r="F28" s="206"/>
      <c r="G28" s="206"/>
      <c r="H28" s="206"/>
      <c r="I28" s="206"/>
      <c r="J28" s="206"/>
      <c r="K28" s="70"/>
      <c r="L28" s="70"/>
      <c r="AMH28" s="1"/>
      <c r="AMI28" s="1"/>
      <c r="AMJ28" s="1"/>
    </row>
    <row r="29" spans="1:1024" s="29" customFormat="1" x14ac:dyDescent="0.25">
      <c r="A29" s="149">
        <v>2</v>
      </c>
      <c r="B29" s="206" t="s">
        <v>147</v>
      </c>
      <c r="C29" s="206"/>
      <c r="D29" s="206"/>
      <c r="E29" s="206"/>
      <c r="F29" s="206"/>
      <c r="G29" s="206"/>
      <c r="H29" s="206"/>
      <c r="I29" s="206"/>
      <c r="J29" s="206"/>
      <c r="K29" s="206"/>
      <c r="L29" s="206"/>
      <c r="AMH29" s="1"/>
      <c r="AMI29" s="1"/>
      <c r="AMJ29" s="1"/>
    </row>
    <row r="30" spans="1:1024" x14ac:dyDescent="0.25">
      <c r="A30" s="149">
        <v>3</v>
      </c>
      <c r="B30" s="216" t="s">
        <v>148</v>
      </c>
      <c r="C30" s="216"/>
      <c r="D30" s="216"/>
      <c r="E30" s="216"/>
      <c r="F30" s="216"/>
      <c r="G30" s="216"/>
      <c r="H30" s="216"/>
      <c r="I30" s="216"/>
      <c r="J30" s="216"/>
      <c r="K30" s="216"/>
      <c r="L30" s="216"/>
    </row>
    <row r="31" spans="1:1024" x14ac:dyDescent="0.25">
      <c r="A31" s="4"/>
      <c r="B31" s="126"/>
      <c r="C31" s="6"/>
      <c r="D31" s="6"/>
      <c r="F31" s="6"/>
      <c r="G31" s="6"/>
      <c r="H31" s="6"/>
      <c r="I31" s="96"/>
      <c r="J31" s="6"/>
      <c r="K31" s="6"/>
      <c r="L31" s="6"/>
    </row>
    <row r="32" spans="1:1024" x14ac:dyDescent="0.25">
      <c r="A32" s="1"/>
      <c r="B32" s="1" t="s">
        <v>25</v>
      </c>
      <c r="G32" s="1" t="s">
        <v>26</v>
      </c>
    </row>
    <row r="33" spans="1:12" x14ac:dyDescent="0.25">
      <c r="A33" s="4"/>
      <c r="B33" s="126"/>
      <c r="C33" s="6"/>
      <c r="D33" s="6"/>
      <c r="F33" s="6"/>
      <c r="G33" s="6"/>
      <c r="H33" s="6"/>
      <c r="I33" s="6"/>
      <c r="J33" s="6"/>
      <c r="K33" s="6"/>
      <c r="L33" s="6"/>
    </row>
    <row r="34" spans="1:12" x14ac:dyDescent="0.25">
      <c r="A34" s="4"/>
      <c r="B34" s="126"/>
      <c r="C34" s="6"/>
      <c r="D34" s="6"/>
      <c r="F34" s="6"/>
      <c r="G34" s="6"/>
      <c r="H34" s="6"/>
      <c r="I34" s="6"/>
      <c r="J34" s="6"/>
      <c r="K34" s="6"/>
      <c r="L34" s="6"/>
    </row>
    <row r="35" spans="1:12" x14ac:dyDescent="0.25">
      <c r="A35" s="4"/>
      <c r="B35" s="126"/>
      <c r="C35" s="6"/>
      <c r="D35" s="6"/>
      <c r="F35" s="6"/>
      <c r="G35" s="6"/>
      <c r="H35" s="6"/>
      <c r="I35" s="6"/>
      <c r="J35" s="6"/>
      <c r="K35" s="6"/>
      <c r="L35" s="6"/>
    </row>
    <row r="36" spans="1:12" x14ac:dyDescent="0.25">
      <c r="A36" s="4"/>
      <c r="B36" s="126"/>
    </row>
  </sheetData>
  <mergeCells count="8">
    <mergeCell ref="B29:L29"/>
    <mergeCell ref="B30:L30"/>
    <mergeCell ref="K1:L1"/>
    <mergeCell ref="A2:L2"/>
    <mergeCell ref="A6:K6"/>
    <mergeCell ref="B17:B21"/>
    <mergeCell ref="A26:F26"/>
    <mergeCell ref="B28:J28"/>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251EF-7DC2-4F2D-A955-C4352B1A24FC}">
  <sheetPr>
    <pageSetUpPr fitToPage="1"/>
  </sheetPr>
  <dimension ref="A1:O27"/>
  <sheetViews>
    <sheetView topLeftCell="A12" workbookViewId="0">
      <selection sqref="A1:M26"/>
    </sheetView>
  </sheetViews>
  <sheetFormatPr defaultColWidth="8.44140625" defaultRowHeight="13.8" x14ac:dyDescent="0.25"/>
  <cols>
    <col min="1" max="1" width="8.44140625" style="1"/>
    <col min="2" max="2" width="47.33203125" style="1" customWidth="1"/>
    <col min="3" max="3" width="14.21875" style="1" customWidth="1"/>
    <col min="4" max="4" width="9.88671875" style="1" customWidth="1"/>
    <col min="5" max="5" width="13.33203125" style="1" customWidth="1"/>
    <col min="6" max="6" width="15.21875" style="43" customWidth="1"/>
    <col min="7" max="7" width="14.44140625" style="151" bestFit="1" customWidth="1"/>
    <col min="8" max="8" width="23.77734375" style="1" bestFit="1" customWidth="1"/>
    <col min="9" max="9" width="15.44140625" style="1" customWidth="1"/>
    <col min="10" max="10" width="14" style="1" customWidth="1"/>
    <col min="11" max="11" width="16.6640625" style="1" bestFit="1" customWidth="1"/>
    <col min="12" max="12" width="25.88671875" style="1" bestFit="1" customWidth="1"/>
    <col min="13" max="13" width="33.109375" style="1" bestFit="1" customWidth="1"/>
    <col min="14" max="16384" width="8.44140625" style="1"/>
  </cols>
  <sheetData>
    <row r="1" spans="1:15" x14ac:dyDescent="0.25">
      <c r="E1" s="2"/>
      <c r="F1" s="1"/>
      <c r="G1" s="1"/>
      <c r="K1" s="190" t="s">
        <v>0</v>
      </c>
      <c r="L1" s="190"/>
    </row>
    <row r="2" spans="1:15" x14ac:dyDescent="0.25">
      <c r="A2" s="190" t="s">
        <v>1</v>
      </c>
      <c r="B2" s="190"/>
      <c r="C2" s="190"/>
      <c r="D2" s="190"/>
      <c r="E2" s="190"/>
      <c r="F2" s="190"/>
      <c r="G2" s="190"/>
      <c r="H2" s="190"/>
      <c r="I2" s="190"/>
      <c r="J2" s="190"/>
      <c r="K2" s="190"/>
      <c r="L2" s="190"/>
      <c r="O2" s="150"/>
    </row>
    <row r="4" spans="1:15" x14ac:dyDescent="0.25">
      <c r="A4" s="31"/>
      <c r="B4" s="31" t="s">
        <v>194</v>
      </c>
      <c r="C4" s="31"/>
      <c r="D4" s="31"/>
    </row>
    <row r="5" spans="1:15" ht="27.6" x14ac:dyDescent="0.25">
      <c r="A5" s="152" t="s">
        <v>3</v>
      </c>
      <c r="B5" s="232" t="s">
        <v>4</v>
      </c>
      <c r="C5" s="233"/>
      <c r="D5" s="14" t="s">
        <v>5</v>
      </c>
      <c r="E5" s="14" t="s">
        <v>6</v>
      </c>
      <c r="F5" s="11" t="s">
        <v>7</v>
      </c>
      <c r="G5" s="12" t="s">
        <v>8</v>
      </c>
      <c r="H5" s="10" t="s">
        <v>9</v>
      </c>
      <c r="I5" s="10" t="s">
        <v>10</v>
      </c>
      <c r="J5" s="10" t="s">
        <v>11</v>
      </c>
      <c r="K5" s="10" t="s">
        <v>12</v>
      </c>
      <c r="L5" s="13" t="s">
        <v>13</v>
      </c>
      <c r="M5" s="13" t="s">
        <v>14</v>
      </c>
    </row>
    <row r="6" spans="1:15" x14ac:dyDescent="0.25">
      <c r="A6" s="153">
        <v>1</v>
      </c>
      <c r="B6" s="234">
        <v>2</v>
      </c>
      <c r="C6" s="235"/>
      <c r="D6" s="15">
        <v>3</v>
      </c>
      <c r="E6" s="15">
        <v>4</v>
      </c>
      <c r="F6" s="17">
        <v>5</v>
      </c>
      <c r="G6" s="15">
        <v>6</v>
      </c>
      <c r="H6" s="15">
        <v>7</v>
      </c>
      <c r="I6" s="15">
        <v>8</v>
      </c>
      <c r="J6" s="15">
        <v>9</v>
      </c>
      <c r="K6" s="15">
        <v>10</v>
      </c>
      <c r="L6" s="15">
        <v>11</v>
      </c>
      <c r="M6" s="19">
        <v>12</v>
      </c>
    </row>
    <row r="7" spans="1:15" x14ac:dyDescent="0.25">
      <c r="A7" s="234"/>
      <c r="B7" s="236"/>
      <c r="C7" s="236"/>
      <c r="D7" s="236"/>
      <c r="E7" s="236"/>
      <c r="F7" s="236"/>
      <c r="G7" s="236"/>
      <c r="H7" s="236"/>
      <c r="I7" s="236"/>
      <c r="J7" s="236"/>
      <c r="K7" s="236"/>
      <c r="L7" s="236"/>
      <c r="M7" s="235"/>
    </row>
    <row r="8" spans="1:15" x14ac:dyDescent="0.25">
      <c r="A8" s="19">
        <v>1</v>
      </c>
      <c r="B8" s="228" t="s">
        <v>149</v>
      </c>
      <c r="C8" s="228"/>
      <c r="D8" s="40"/>
      <c r="E8" s="21" t="s">
        <v>16</v>
      </c>
      <c r="F8" s="35">
        <v>150</v>
      </c>
      <c r="G8" s="79"/>
      <c r="H8" s="22"/>
      <c r="I8" s="39"/>
      <c r="J8" s="109"/>
      <c r="K8" s="109"/>
      <c r="L8" s="40"/>
      <c r="M8" s="40"/>
    </row>
    <row r="9" spans="1:15" s="50" customFormat="1" ht="56.4" customHeight="1" x14ac:dyDescent="0.25">
      <c r="A9" s="154">
        <v>2</v>
      </c>
      <c r="B9" s="227" t="s">
        <v>150</v>
      </c>
      <c r="C9" s="227"/>
      <c r="D9" s="49" t="s">
        <v>119</v>
      </c>
      <c r="E9" s="155" t="s">
        <v>16</v>
      </c>
      <c r="F9" s="47">
        <v>2</v>
      </c>
      <c r="G9" s="156"/>
      <c r="H9" s="22"/>
      <c r="I9" s="39"/>
      <c r="J9" s="109"/>
      <c r="K9" s="109"/>
      <c r="L9" s="49"/>
      <c r="M9" s="49"/>
    </row>
    <row r="10" spans="1:15" s="50" customFormat="1" x14ac:dyDescent="0.25">
      <c r="A10" s="154">
        <v>3</v>
      </c>
      <c r="B10" s="227" t="s">
        <v>151</v>
      </c>
      <c r="C10" s="227"/>
      <c r="D10" s="157" t="s">
        <v>121</v>
      </c>
      <c r="E10" s="155" t="s">
        <v>16</v>
      </c>
      <c r="F10" s="47">
        <v>1</v>
      </c>
      <c r="G10" s="156"/>
      <c r="H10" s="22"/>
      <c r="I10" s="39"/>
      <c r="J10" s="109"/>
      <c r="K10" s="109"/>
      <c r="L10" s="49"/>
      <c r="M10" s="49"/>
    </row>
    <row r="11" spans="1:15" ht="60.6" customHeight="1" x14ac:dyDescent="0.25">
      <c r="A11" s="19">
        <v>4</v>
      </c>
      <c r="B11" s="228" t="s">
        <v>152</v>
      </c>
      <c r="C11" s="228"/>
      <c r="D11" s="35" t="s">
        <v>126</v>
      </c>
      <c r="E11" s="21" t="s">
        <v>29</v>
      </c>
      <c r="F11" s="35">
        <v>1</v>
      </c>
      <c r="G11" s="79"/>
      <c r="H11" s="22"/>
      <c r="I11" s="39"/>
      <c r="J11" s="109"/>
      <c r="K11" s="109"/>
      <c r="L11" s="40"/>
      <c r="M11" s="40"/>
    </row>
    <row r="12" spans="1:15" x14ac:dyDescent="0.25">
      <c r="A12" s="229">
        <v>5</v>
      </c>
      <c r="B12" s="228" t="s">
        <v>153</v>
      </c>
      <c r="C12" s="20" t="s">
        <v>154</v>
      </c>
      <c r="D12" s="40"/>
      <c r="E12" s="21" t="s">
        <v>16</v>
      </c>
      <c r="F12" s="35">
        <v>1</v>
      </c>
      <c r="G12" s="79"/>
      <c r="H12" s="22"/>
      <c r="I12" s="39"/>
      <c r="J12" s="109"/>
      <c r="K12" s="109"/>
      <c r="L12" s="40"/>
      <c r="M12" s="40"/>
    </row>
    <row r="13" spans="1:15" x14ac:dyDescent="0.25">
      <c r="A13" s="229"/>
      <c r="B13" s="228"/>
      <c r="C13" s="20" t="s">
        <v>155</v>
      </c>
      <c r="D13" s="40"/>
      <c r="E13" s="21" t="s">
        <v>16</v>
      </c>
      <c r="F13" s="35">
        <v>1</v>
      </c>
      <c r="G13" s="79"/>
      <c r="H13" s="22"/>
      <c r="I13" s="39"/>
      <c r="J13" s="109"/>
      <c r="K13" s="109"/>
      <c r="L13" s="40"/>
      <c r="M13" s="40"/>
    </row>
    <row r="14" spans="1:15" x14ac:dyDescent="0.25">
      <c r="A14" s="229"/>
      <c r="B14" s="228"/>
      <c r="C14" s="20" t="s">
        <v>156</v>
      </c>
      <c r="D14" s="40"/>
      <c r="E14" s="21" t="s">
        <v>16</v>
      </c>
      <c r="F14" s="35">
        <v>1</v>
      </c>
      <c r="G14" s="79"/>
      <c r="H14" s="22"/>
      <c r="I14" s="39"/>
      <c r="J14" s="109"/>
      <c r="K14" s="109"/>
      <c r="L14" s="40"/>
      <c r="M14" s="40"/>
    </row>
    <row r="15" spans="1:15" x14ac:dyDescent="0.25">
      <c r="A15" s="229"/>
      <c r="B15" s="228"/>
      <c r="C15" s="20" t="s">
        <v>157</v>
      </c>
      <c r="D15" s="40"/>
      <c r="E15" s="21" t="s">
        <v>16</v>
      </c>
      <c r="F15" s="35">
        <v>1</v>
      </c>
      <c r="G15" s="79"/>
      <c r="H15" s="22"/>
      <c r="I15" s="39"/>
      <c r="J15" s="109"/>
      <c r="K15" s="109"/>
      <c r="L15" s="40"/>
      <c r="M15" s="40"/>
    </row>
    <row r="16" spans="1:15" x14ac:dyDescent="0.25">
      <c r="A16" s="229"/>
      <c r="B16" s="228"/>
      <c r="C16" s="20" t="s">
        <v>158</v>
      </c>
      <c r="D16" s="40"/>
      <c r="E16" s="21" t="s">
        <v>16</v>
      </c>
      <c r="F16" s="35">
        <v>1</v>
      </c>
      <c r="G16" s="79"/>
      <c r="H16" s="22"/>
      <c r="I16" s="39"/>
      <c r="J16" s="109"/>
      <c r="K16" s="109"/>
      <c r="L16" s="40"/>
      <c r="M16" s="40"/>
    </row>
    <row r="17" spans="1:13" x14ac:dyDescent="0.25">
      <c r="A17" s="229"/>
      <c r="B17" s="228"/>
      <c r="C17" s="20" t="s">
        <v>159</v>
      </c>
      <c r="D17" s="40"/>
      <c r="E17" s="21" t="s">
        <v>16</v>
      </c>
      <c r="F17" s="35">
        <v>1</v>
      </c>
      <c r="G17" s="79"/>
      <c r="H17" s="22"/>
      <c r="I17" s="39"/>
      <c r="J17" s="109"/>
      <c r="K17" s="109"/>
      <c r="L17" s="40"/>
      <c r="M17" s="40"/>
    </row>
    <row r="18" spans="1:13" x14ac:dyDescent="0.25">
      <c r="A18" s="229"/>
      <c r="B18" s="228"/>
      <c r="C18" s="20" t="s">
        <v>160</v>
      </c>
      <c r="D18" s="40"/>
      <c r="E18" s="21" t="s">
        <v>16</v>
      </c>
      <c r="F18" s="35">
        <v>1</v>
      </c>
      <c r="G18" s="79"/>
      <c r="H18" s="22"/>
      <c r="I18" s="39"/>
      <c r="J18" s="109"/>
      <c r="K18" s="109"/>
      <c r="L18" s="40"/>
      <c r="M18" s="40"/>
    </row>
    <row r="19" spans="1:13" s="150" customFormat="1" ht="124.2" customHeight="1" x14ac:dyDescent="0.25">
      <c r="A19" s="158">
        <v>6</v>
      </c>
      <c r="B19" s="230" t="s">
        <v>161</v>
      </c>
      <c r="C19" s="231"/>
      <c r="D19" s="159" t="s">
        <v>162</v>
      </c>
      <c r="E19" s="159" t="s">
        <v>29</v>
      </c>
      <c r="F19" s="159">
        <v>2</v>
      </c>
      <c r="G19" s="160"/>
      <c r="H19" s="22"/>
      <c r="I19" s="161"/>
      <c r="J19" s="109"/>
      <c r="K19" s="109"/>
      <c r="L19" s="162"/>
      <c r="M19" s="163"/>
    </row>
    <row r="20" spans="1:13" x14ac:dyDescent="0.25">
      <c r="A20" s="223" t="s">
        <v>39</v>
      </c>
      <c r="B20" s="224"/>
      <c r="C20" s="224"/>
      <c r="D20" s="224"/>
      <c r="E20" s="224"/>
      <c r="F20" s="224"/>
      <c r="G20" s="225"/>
      <c r="H20" s="164">
        <f>SUM(H8:H19)*1.06</f>
        <v>0</v>
      </c>
      <c r="I20" s="164"/>
      <c r="J20" s="165" t="s">
        <v>35</v>
      </c>
      <c r="K20" s="166">
        <f>SUM(K8:K19)*1.06</f>
        <v>0</v>
      </c>
      <c r="L20" s="3"/>
    </row>
    <row r="21" spans="1:13" x14ac:dyDescent="0.25">
      <c r="A21" s="31"/>
      <c r="B21" s="167"/>
      <c r="K21" s="190"/>
      <c r="L21" s="190"/>
    </row>
    <row r="22" spans="1:13" x14ac:dyDescent="0.25">
      <c r="A22" s="31"/>
      <c r="B22" s="206"/>
      <c r="C22" s="206"/>
      <c r="D22" s="206"/>
      <c r="E22" s="206"/>
      <c r="F22" s="206"/>
      <c r="G22" s="206"/>
    </row>
    <row r="23" spans="1:13" x14ac:dyDescent="0.25">
      <c r="A23" s="31"/>
      <c r="K23" s="226"/>
      <c r="L23" s="226"/>
    </row>
    <row r="24" spans="1:13" x14ac:dyDescent="0.25">
      <c r="B24" s="1" t="s">
        <v>25</v>
      </c>
      <c r="E24" s="2"/>
      <c r="F24" s="1"/>
      <c r="G24" s="1" t="s">
        <v>26</v>
      </c>
    </row>
    <row r="25" spans="1:13" x14ac:dyDescent="0.25">
      <c r="A25" s="31"/>
    </row>
    <row r="26" spans="1:13" x14ac:dyDescent="0.25">
      <c r="A26" s="31"/>
    </row>
    <row r="27" spans="1:13" x14ac:dyDescent="0.25">
      <c r="B27" s="168"/>
    </row>
  </sheetData>
  <mergeCells count="16">
    <mergeCell ref="B8:C8"/>
    <mergeCell ref="K1:L1"/>
    <mergeCell ref="A2:L2"/>
    <mergeCell ref="B5:C5"/>
    <mergeCell ref="B6:C6"/>
    <mergeCell ref="A7:M7"/>
    <mergeCell ref="A20:G20"/>
    <mergeCell ref="K21:L21"/>
    <mergeCell ref="B22:G22"/>
    <mergeCell ref="K23:L23"/>
    <mergeCell ref="B9:C9"/>
    <mergeCell ref="B10:C10"/>
    <mergeCell ref="B11:C11"/>
    <mergeCell ref="A12:A18"/>
    <mergeCell ref="B12:B18"/>
    <mergeCell ref="B19:C19"/>
  </mergeCells>
  <pageMargins left="0.7" right="0.7" top="0.75" bottom="0.75" header="0.3" footer="0.3"/>
  <pageSetup paperSize="9"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7D9E6-8765-43E1-BCC9-D796AD11F4E3}">
  <sheetPr>
    <pageSetUpPr fitToPage="1"/>
  </sheetPr>
  <dimension ref="A1:O25"/>
  <sheetViews>
    <sheetView topLeftCell="A11" workbookViewId="0">
      <selection sqref="A1:L22"/>
    </sheetView>
  </sheetViews>
  <sheetFormatPr defaultColWidth="8.44140625" defaultRowHeight="13.8" x14ac:dyDescent="0.25"/>
  <cols>
    <col min="1" max="1" width="5.5546875" style="1" customWidth="1"/>
    <col min="2" max="2" width="38.109375" style="1" customWidth="1"/>
    <col min="3" max="3" width="10.44140625" style="1" customWidth="1"/>
    <col min="4" max="4" width="8.44140625" style="1"/>
    <col min="5" max="5" width="13.44140625" style="1" customWidth="1"/>
    <col min="6" max="6" width="14.44140625" style="1" customWidth="1"/>
    <col min="7" max="7" width="15.44140625" style="1" bestFit="1" customWidth="1"/>
    <col min="8" max="8" width="15.44140625" style="1" customWidth="1"/>
    <col min="9" max="9" width="19.109375" style="1" customWidth="1"/>
    <col min="10" max="10" width="17.44140625" style="1" customWidth="1"/>
    <col min="11" max="11" width="24.77734375" style="1" bestFit="1" customWidth="1"/>
    <col min="12" max="12" width="31.33203125" style="1" bestFit="1" customWidth="1"/>
    <col min="13" max="1022" width="8.44140625" style="1"/>
    <col min="1023" max="1025" width="11.5546875" style="1" customWidth="1"/>
    <col min="1026" max="16384" width="8.44140625" style="1"/>
  </cols>
  <sheetData>
    <row r="1" spans="1:15" x14ac:dyDescent="0.25">
      <c r="E1" s="2"/>
      <c r="K1" s="190" t="s">
        <v>0</v>
      </c>
      <c r="L1" s="190"/>
    </row>
    <row r="2" spans="1:15" x14ac:dyDescent="0.25">
      <c r="A2" s="190" t="s">
        <v>1</v>
      </c>
      <c r="B2" s="190"/>
      <c r="C2" s="190"/>
      <c r="D2" s="190"/>
      <c r="E2" s="190"/>
      <c r="F2" s="190"/>
      <c r="G2" s="190"/>
      <c r="H2" s="190"/>
      <c r="I2" s="190"/>
      <c r="J2" s="190"/>
      <c r="K2" s="190"/>
      <c r="L2" s="190"/>
      <c r="O2" s="150"/>
    </row>
    <row r="3" spans="1:15" x14ac:dyDescent="0.25">
      <c r="B3" s="31" t="s">
        <v>192</v>
      </c>
      <c r="C3" s="31"/>
      <c r="D3" s="31"/>
    </row>
    <row r="4" spans="1:15" ht="27.6" x14ac:dyDescent="0.25">
      <c r="A4" s="9" t="s">
        <v>3</v>
      </c>
      <c r="B4" s="10" t="s">
        <v>4</v>
      </c>
      <c r="C4" s="10" t="s">
        <v>5</v>
      </c>
      <c r="D4" s="10" t="s">
        <v>6</v>
      </c>
      <c r="E4" s="11" t="s">
        <v>7</v>
      </c>
      <c r="F4" s="12" t="s">
        <v>8</v>
      </c>
      <c r="G4" s="10" t="s">
        <v>9</v>
      </c>
      <c r="H4" s="10" t="s">
        <v>10</v>
      </c>
      <c r="I4" s="10" t="s">
        <v>11</v>
      </c>
      <c r="J4" s="10" t="s">
        <v>12</v>
      </c>
      <c r="K4" s="13" t="s">
        <v>13</v>
      </c>
      <c r="L4" s="13" t="s">
        <v>14</v>
      </c>
    </row>
    <row r="5" spans="1:15" x14ac:dyDescent="0.25">
      <c r="A5" s="15">
        <v>1</v>
      </c>
      <c r="B5" s="15">
        <v>2</v>
      </c>
      <c r="C5" s="15">
        <v>3</v>
      </c>
      <c r="D5" s="15">
        <v>4</v>
      </c>
      <c r="E5" s="17">
        <v>5</v>
      </c>
      <c r="F5" s="15">
        <v>6</v>
      </c>
      <c r="G5" s="15">
        <v>7</v>
      </c>
      <c r="H5" s="15">
        <v>8</v>
      </c>
      <c r="I5" s="15">
        <v>9</v>
      </c>
      <c r="J5" s="15">
        <v>10</v>
      </c>
      <c r="K5" s="15">
        <v>11</v>
      </c>
      <c r="L5" s="19">
        <v>12</v>
      </c>
    </row>
    <row r="6" spans="1:15" x14ac:dyDescent="0.25">
      <c r="A6" s="191"/>
      <c r="B6" s="192"/>
      <c r="C6" s="192"/>
      <c r="D6" s="192"/>
      <c r="E6" s="192"/>
      <c r="F6" s="192"/>
      <c r="G6" s="192"/>
      <c r="H6" s="192"/>
      <c r="I6" s="192"/>
      <c r="J6" s="192"/>
      <c r="K6" s="192"/>
      <c r="L6" s="193"/>
    </row>
    <row r="7" spans="1:15" ht="110.4" x14ac:dyDescent="0.25">
      <c r="A7" s="127" t="s">
        <v>163</v>
      </c>
      <c r="B7" s="34" t="s">
        <v>164</v>
      </c>
      <c r="C7" s="36" t="s">
        <v>165</v>
      </c>
      <c r="D7" s="36" t="s">
        <v>16</v>
      </c>
      <c r="E7" s="21">
        <v>1</v>
      </c>
      <c r="F7" s="169"/>
      <c r="G7" s="170"/>
      <c r="H7" s="171"/>
      <c r="I7" s="172"/>
      <c r="J7" s="173"/>
      <c r="K7" s="21"/>
      <c r="L7" s="21"/>
    </row>
    <row r="8" spans="1:15" ht="124.2" x14ac:dyDescent="0.25">
      <c r="A8" s="127" t="s">
        <v>166</v>
      </c>
      <c r="B8" s="174" t="s">
        <v>167</v>
      </c>
      <c r="C8" s="175"/>
      <c r="D8" s="175" t="s">
        <v>16</v>
      </c>
      <c r="E8" s="21">
        <v>1</v>
      </c>
      <c r="F8" s="169"/>
      <c r="G8" s="170"/>
      <c r="H8" s="171"/>
      <c r="I8" s="172"/>
      <c r="J8" s="173"/>
      <c r="K8" s="21"/>
      <c r="L8" s="21"/>
    </row>
    <row r="9" spans="1:15" x14ac:dyDescent="0.25">
      <c r="A9" s="127" t="s">
        <v>168</v>
      </c>
      <c r="B9" s="34" t="s">
        <v>169</v>
      </c>
      <c r="C9" s="36"/>
      <c r="D9" s="36" t="s">
        <v>16</v>
      </c>
      <c r="E9" s="21">
        <v>1</v>
      </c>
      <c r="F9" s="169"/>
      <c r="G9" s="170"/>
      <c r="H9" s="171"/>
      <c r="I9" s="172"/>
      <c r="J9" s="173"/>
      <c r="K9" s="21"/>
      <c r="L9" s="21"/>
    </row>
    <row r="10" spans="1:15" ht="358.8" x14ac:dyDescent="0.25">
      <c r="A10" s="127" t="s">
        <v>170</v>
      </c>
      <c r="B10" s="34" t="s">
        <v>171</v>
      </c>
      <c r="C10" s="36"/>
      <c r="D10" s="36" t="s">
        <v>16</v>
      </c>
      <c r="E10" s="21">
        <v>2</v>
      </c>
      <c r="F10" s="169"/>
      <c r="G10" s="170"/>
      <c r="H10" s="171"/>
      <c r="I10" s="172"/>
      <c r="J10" s="173"/>
      <c r="K10" s="21"/>
      <c r="L10" s="21"/>
    </row>
    <row r="11" spans="1:15" ht="27.6" x14ac:dyDescent="0.25">
      <c r="A11" s="127" t="s">
        <v>172</v>
      </c>
      <c r="B11" s="60" t="s">
        <v>173</v>
      </c>
      <c r="C11" s="36"/>
      <c r="D11" s="36" t="s">
        <v>16</v>
      </c>
      <c r="E11" s="21">
        <v>1</v>
      </c>
      <c r="F11" s="132"/>
      <c r="G11" s="170"/>
      <c r="H11" s="171"/>
      <c r="I11" s="172"/>
      <c r="J11" s="173"/>
      <c r="K11" s="176"/>
      <c r="L11" s="177"/>
    </row>
    <row r="12" spans="1:15" ht="27.6" x14ac:dyDescent="0.25">
      <c r="A12" s="127" t="s">
        <v>174</v>
      </c>
      <c r="B12" s="60" t="s">
        <v>175</v>
      </c>
      <c r="C12" s="21"/>
      <c r="D12" s="21" t="s">
        <v>16</v>
      </c>
      <c r="E12" s="21">
        <v>1</v>
      </c>
      <c r="F12" s="22"/>
      <c r="G12" s="170"/>
      <c r="H12" s="171"/>
      <c r="I12" s="172"/>
      <c r="J12" s="173"/>
      <c r="K12" s="176"/>
      <c r="L12" s="177"/>
    </row>
    <row r="13" spans="1:15" ht="27.6" x14ac:dyDescent="0.25">
      <c r="A13" s="127" t="s">
        <v>176</v>
      </c>
      <c r="B13" s="178" t="s">
        <v>177</v>
      </c>
      <c r="C13" s="21"/>
      <c r="D13" s="21" t="s">
        <v>16</v>
      </c>
      <c r="E13" s="21">
        <v>5</v>
      </c>
      <c r="F13" s="22"/>
      <c r="G13" s="170"/>
      <c r="H13" s="171"/>
      <c r="I13" s="172"/>
      <c r="J13" s="173"/>
      <c r="K13" s="176"/>
      <c r="L13" s="177"/>
    </row>
    <row r="14" spans="1:15" ht="27.6" x14ac:dyDescent="0.25">
      <c r="A14" s="127" t="s">
        <v>178</v>
      </c>
      <c r="B14" s="178" t="s">
        <v>179</v>
      </c>
      <c r="C14" s="21"/>
      <c r="D14" s="21" t="s">
        <v>16</v>
      </c>
      <c r="E14" s="21">
        <v>5</v>
      </c>
      <c r="F14" s="22"/>
      <c r="G14" s="170"/>
      <c r="H14" s="171"/>
      <c r="I14" s="172"/>
      <c r="J14" s="173"/>
      <c r="K14" s="176"/>
      <c r="L14" s="177"/>
    </row>
    <row r="15" spans="1:15" ht="27.6" x14ac:dyDescent="0.25">
      <c r="A15" s="127" t="s">
        <v>180</v>
      </c>
      <c r="B15" s="178" t="s">
        <v>181</v>
      </c>
      <c r="C15" s="21"/>
      <c r="D15" s="21" t="s">
        <v>16</v>
      </c>
      <c r="E15" s="21">
        <v>5</v>
      </c>
      <c r="F15" s="22"/>
      <c r="G15" s="170"/>
      <c r="H15" s="171"/>
      <c r="I15" s="172"/>
      <c r="J15" s="173"/>
      <c r="K15" s="176"/>
      <c r="L15" s="177"/>
    </row>
    <row r="16" spans="1:15" ht="27.6" x14ac:dyDescent="0.25">
      <c r="A16" s="127" t="s">
        <v>182</v>
      </c>
      <c r="B16" s="178" t="s">
        <v>183</v>
      </c>
      <c r="C16" s="21"/>
      <c r="D16" s="21" t="s">
        <v>16</v>
      </c>
      <c r="E16" s="21">
        <v>5</v>
      </c>
      <c r="F16" s="22"/>
      <c r="G16" s="170"/>
      <c r="H16" s="171"/>
      <c r="I16" s="172"/>
      <c r="J16" s="173"/>
      <c r="K16" s="176"/>
      <c r="L16" s="177"/>
    </row>
    <row r="17" spans="1:11" x14ac:dyDescent="0.25">
      <c r="A17" s="237" t="s">
        <v>23</v>
      </c>
      <c r="B17" s="238"/>
      <c r="C17" s="238"/>
      <c r="D17" s="238"/>
      <c r="E17" s="238"/>
      <c r="F17" s="239"/>
      <c r="G17" s="179">
        <f>SUM(G7:G16)*1.06</f>
        <v>0</v>
      </c>
      <c r="H17" s="180"/>
      <c r="I17" s="181" t="s">
        <v>35</v>
      </c>
      <c r="J17" s="179">
        <f>SUM(J7:J16)*1.06</f>
        <v>0</v>
      </c>
      <c r="K17" s="182"/>
    </row>
    <row r="18" spans="1:11" x14ac:dyDescent="0.25">
      <c r="I18" s="183"/>
      <c r="J18" s="184"/>
    </row>
    <row r="19" spans="1:11" x14ac:dyDescent="0.25">
      <c r="B19" s="240" t="s">
        <v>184</v>
      </c>
      <c r="C19" s="240"/>
      <c r="D19" s="240"/>
      <c r="E19" s="240"/>
      <c r="F19" s="240"/>
      <c r="G19" s="240"/>
      <c r="H19" s="240"/>
      <c r="I19" s="240"/>
      <c r="J19" s="240"/>
    </row>
    <row r="20" spans="1:11" ht="54" customHeight="1" x14ac:dyDescent="0.25">
      <c r="B20" s="240"/>
      <c r="C20" s="240"/>
      <c r="D20" s="240"/>
      <c r="E20" s="240"/>
      <c r="F20" s="240"/>
      <c r="G20" s="240"/>
      <c r="H20" s="240"/>
      <c r="I20" s="240"/>
      <c r="J20" s="240"/>
    </row>
    <row r="21" spans="1:11" x14ac:dyDescent="0.25">
      <c r="B21" s="1" t="s">
        <v>25</v>
      </c>
      <c r="E21" s="2"/>
      <c r="G21" s="1" t="s">
        <v>26</v>
      </c>
    </row>
    <row r="23" spans="1:11" x14ac:dyDescent="0.25">
      <c r="B23" s="150"/>
    </row>
    <row r="25" spans="1:11" x14ac:dyDescent="0.25">
      <c r="B25" s="150"/>
    </row>
  </sheetData>
  <mergeCells count="5">
    <mergeCell ref="K1:L1"/>
    <mergeCell ref="A2:L2"/>
    <mergeCell ref="A6:L6"/>
    <mergeCell ref="A17:F17"/>
    <mergeCell ref="B19:J20"/>
  </mergeCells>
  <pageMargins left="0.7" right="0.7" top="0.75" bottom="0.75" header="0.3" footer="0.3"/>
  <pageSetup paperSize="9"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8A9A8-F561-4BA0-9B94-3E8428FA3481}">
  <sheetPr>
    <pageSetUpPr fitToPage="1"/>
  </sheetPr>
  <dimension ref="A1:Q18"/>
  <sheetViews>
    <sheetView workbookViewId="0">
      <selection activeCell="E9" sqref="E9"/>
    </sheetView>
  </sheetViews>
  <sheetFormatPr defaultRowHeight="14.4" x14ac:dyDescent="0.3"/>
  <cols>
    <col min="2" max="2" width="37.44140625" customWidth="1"/>
    <col min="6" max="6" width="12" bestFit="1" customWidth="1"/>
    <col min="7" max="7" width="13.44140625" bestFit="1" customWidth="1"/>
    <col min="9" max="9" width="12" bestFit="1" customWidth="1"/>
    <col min="10" max="10" width="13.44140625" bestFit="1" customWidth="1"/>
    <col min="11" max="11" width="12.6640625" customWidth="1"/>
    <col min="12" max="12" width="14.5546875" customWidth="1"/>
  </cols>
  <sheetData>
    <row r="1" spans="1:17" s="1" customFormat="1" ht="13.8" x14ac:dyDescent="0.25">
      <c r="E1" s="2"/>
      <c r="F1" s="2"/>
      <c r="G1" s="2"/>
      <c r="J1" s="190" t="s">
        <v>0</v>
      </c>
      <c r="K1" s="190"/>
      <c r="M1" s="190"/>
      <c r="N1" s="190"/>
    </row>
    <row r="2" spans="1:17" s="1" customFormat="1" ht="13.8" x14ac:dyDescent="0.25">
      <c r="A2" s="190" t="s">
        <v>1</v>
      </c>
      <c r="B2" s="190"/>
      <c r="C2" s="190"/>
      <c r="D2" s="190"/>
      <c r="E2" s="190"/>
      <c r="F2" s="190"/>
      <c r="G2" s="190"/>
      <c r="H2" s="190"/>
      <c r="I2" s="190"/>
      <c r="J2" s="190"/>
      <c r="K2" s="190"/>
      <c r="L2" s="190"/>
      <c r="M2" s="31"/>
      <c r="N2" s="31"/>
      <c r="Q2" s="150"/>
    </row>
    <row r="3" spans="1:17" s="1" customFormat="1" ht="13.8" x14ac:dyDescent="0.25">
      <c r="B3" s="31" t="s">
        <v>193</v>
      </c>
      <c r="C3" s="31"/>
      <c r="D3" s="31"/>
    </row>
    <row r="6" spans="1:17" ht="96.6" x14ac:dyDescent="0.3">
      <c r="A6" s="9" t="s">
        <v>3</v>
      </c>
      <c r="B6" s="10" t="s">
        <v>4</v>
      </c>
      <c r="C6" s="10" t="s">
        <v>5</v>
      </c>
      <c r="D6" s="10" t="s">
        <v>6</v>
      </c>
      <c r="E6" s="11" t="s">
        <v>7</v>
      </c>
      <c r="F6" s="12" t="s">
        <v>8</v>
      </c>
      <c r="G6" s="10" t="s">
        <v>9</v>
      </c>
      <c r="H6" s="10" t="s">
        <v>10</v>
      </c>
      <c r="I6" s="10" t="s">
        <v>11</v>
      </c>
      <c r="J6" s="10" t="s">
        <v>12</v>
      </c>
      <c r="K6" s="13" t="s">
        <v>13</v>
      </c>
      <c r="L6" s="13" t="s">
        <v>14</v>
      </c>
    </row>
    <row r="7" spans="1:17" x14ac:dyDescent="0.3">
      <c r="A7" s="57">
        <v>1</v>
      </c>
      <c r="B7" s="57">
        <v>2</v>
      </c>
      <c r="C7" s="57">
        <v>3</v>
      </c>
      <c r="D7" s="57">
        <v>4</v>
      </c>
      <c r="E7" s="58">
        <v>5</v>
      </c>
      <c r="F7" s="57">
        <v>6</v>
      </c>
      <c r="G7" s="57">
        <v>7</v>
      </c>
      <c r="H7" s="57">
        <v>8</v>
      </c>
      <c r="I7" s="57">
        <v>9</v>
      </c>
      <c r="J7" s="57">
        <v>10</v>
      </c>
      <c r="K7" s="57">
        <v>11</v>
      </c>
      <c r="L7" s="18">
        <v>12</v>
      </c>
    </row>
    <row r="8" spans="1:17" x14ac:dyDescent="0.3">
      <c r="A8" s="200"/>
      <c r="B8" s="201"/>
      <c r="C8" s="201"/>
      <c r="D8" s="201"/>
      <c r="E8" s="201"/>
      <c r="F8" s="201"/>
      <c r="G8" s="201"/>
      <c r="H8" s="201"/>
      <c r="I8" s="201"/>
      <c r="J8" s="201"/>
      <c r="K8" s="201"/>
      <c r="L8" s="202"/>
    </row>
    <row r="9" spans="1:17" ht="42" x14ac:dyDescent="0.3">
      <c r="A9" s="35">
        <v>2</v>
      </c>
      <c r="B9" s="178" t="s">
        <v>185</v>
      </c>
      <c r="C9" s="35">
        <v>10</v>
      </c>
      <c r="D9" s="35" t="s">
        <v>186</v>
      </c>
      <c r="E9" s="35">
        <v>1</v>
      </c>
      <c r="F9" s="185"/>
      <c r="G9" s="185"/>
      <c r="H9" s="39"/>
      <c r="I9" s="185"/>
      <c r="J9" s="185"/>
      <c r="K9" s="35"/>
      <c r="L9" s="35"/>
    </row>
    <row r="10" spans="1:17" ht="41.4" x14ac:dyDescent="0.3">
      <c r="A10" s="35">
        <v>4</v>
      </c>
      <c r="B10" s="186" t="s">
        <v>187</v>
      </c>
      <c r="C10" s="35">
        <v>10</v>
      </c>
      <c r="D10" s="35" t="s">
        <v>29</v>
      </c>
      <c r="E10" s="35">
        <v>30</v>
      </c>
      <c r="F10" s="185"/>
      <c r="G10" s="185"/>
      <c r="H10" s="39"/>
      <c r="I10" s="185"/>
      <c r="J10" s="185"/>
      <c r="K10" s="35"/>
      <c r="L10" s="35"/>
    </row>
    <row r="11" spans="1:17" x14ac:dyDescent="0.3">
      <c r="A11" s="35">
        <v>5</v>
      </c>
      <c r="B11" s="187" t="s">
        <v>188</v>
      </c>
      <c r="C11" s="35">
        <v>5</v>
      </c>
      <c r="D11" s="35" t="s">
        <v>29</v>
      </c>
      <c r="E11" s="35">
        <v>1</v>
      </c>
      <c r="F11" s="185"/>
      <c r="G11" s="185"/>
      <c r="H11" s="39"/>
      <c r="I11" s="185"/>
      <c r="J11" s="185"/>
      <c r="K11" s="35"/>
      <c r="L11" s="35"/>
    </row>
    <row r="12" spans="1:17" x14ac:dyDescent="0.3">
      <c r="A12" s="35">
        <v>6</v>
      </c>
      <c r="B12" s="187" t="s">
        <v>189</v>
      </c>
      <c r="C12" s="35">
        <v>5</v>
      </c>
      <c r="D12" s="35" t="s">
        <v>29</v>
      </c>
      <c r="E12" s="35">
        <v>1</v>
      </c>
      <c r="F12" s="185"/>
      <c r="G12" s="185"/>
      <c r="H12" s="39"/>
      <c r="I12" s="185"/>
      <c r="J12" s="185"/>
      <c r="K12" s="35"/>
      <c r="L12" s="35"/>
    </row>
    <row r="13" spans="1:17" ht="28.2" x14ac:dyDescent="0.3">
      <c r="A13" s="35">
        <v>7</v>
      </c>
      <c r="B13" s="187" t="s">
        <v>190</v>
      </c>
      <c r="C13" s="35">
        <v>10</v>
      </c>
      <c r="D13" s="35" t="s">
        <v>29</v>
      </c>
      <c r="E13" s="35">
        <v>1</v>
      </c>
      <c r="F13" s="185"/>
      <c r="G13" s="185"/>
      <c r="H13" s="39"/>
      <c r="I13" s="185"/>
      <c r="J13" s="185"/>
      <c r="K13" s="35"/>
      <c r="L13" s="35"/>
    </row>
    <row r="14" spans="1:17" x14ac:dyDescent="0.3">
      <c r="A14" s="196" t="s">
        <v>23</v>
      </c>
      <c r="B14" s="197"/>
      <c r="C14" s="197"/>
      <c r="D14" s="197"/>
      <c r="E14" s="197"/>
      <c r="F14" s="241"/>
      <c r="G14" s="188">
        <f>SUM(G9:G13)*1.06</f>
        <v>0</v>
      </c>
      <c r="H14" s="189" t="s">
        <v>24</v>
      </c>
      <c r="I14" s="189" t="s">
        <v>24</v>
      </c>
      <c r="J14" s="188">
        <f>SUM(J9:J13)*1.06</f>
        <v>0</v>
      </c>
    </row>
    <row r="16" spans="1:17" x14ac:dyDescent="0.3">
      <c r="A16" t="s">
        <v>191</v>
      </c>
    </row>
    <row r="18" spans="2:7" x14ac:dyDescent="0.3">
      <c r="B18" s="1" t="s">
        <v>25</v>
      </c>
      <c r="E18" s="2"/>
      <c r="G18" s="1" t="s">
        <v>26</v>
      </c>
    </row>
  </sheetData>
  <mergeCells count="5">
    <mergeCell ref="A8:L8"/>
    <mergeCell ref="A14:F14"/>
    <mergeCell ref="M1:N1"/>
    <mergeCell ref="J1:K1"/>
    <mergeCell ref="A2:L2"/>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P-1</vt:lpstr>
      <vt:lpstr>P-2</vt:lpstr>
      <vt:lpstr>P-3</vt:lpstr>
      <vt:lpstr>P-4</vt:lpstr>
      <vt:lpstr>P-5</vt:lpstr>
      <vt:lpstr>P-6</vt:lpstr>
      <vt:lpstr>P-7</vt:lpstr>
      <vt:lpstr>P-8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adm</cp:lastModifiedBy>
  <cp:lastPrinted>2025-02-25T11:51:21Z</cp:lastPrinted>
  <dcterms:created xsi:type="dcterms:W3CDTF">2025-02-21T08:04:00Z</dcterms:created>
  <dcterms:modified xsi:type="dcterms:W3CDTF">2025-02-25T11:51:29Z</dcterms:modified>
</cp:coreProperties>
</file>