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\Desktop\Bilans\Środki trwałe do wysłania 2023 r\"/>
    </mc:Choice>
  </mc:AlternateContent>
  <xr:revisionPtr revIDLastSave="0" documentId="13_ncr:1_{FCE99F45-470C-43D6-80E5-A8286B118057}" xr6:coauthVersionLast="47" xr6:coauthVersionMax="47" xr10:uidLastSave="{00000000-0000-0000-0000-000000000000}"/>
  <bookViews>
    <workbookView xWindow="-120" yWindow="-120" windowWidth="29040" windowHeight="15840" xr2:uid="{18647BCA-F01D-4AED-88AF-2E7612F3E5D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40" i="1"/>
  <c r="E8" i="1" l="1"/>
</calcChain>
</file>

<file path=xl/sharedStrings.xml><?xml version="1.0" encoding="utf-8"?>
<sst xmlns="http://schemas.openxmlformats.org/spreadsheetml/2006/main" count="128" uniqueCount="79">
  <si>
    <t>Lp.</t>
  </si>
  <si>
    <t xml:space="preserve">Nazwa środka trwałego </t>
  </si>
  <si>
    <t>Zwiększenie</t>
  </si>
  <si>
    <t>1.</t>
  </si>
  <si>
    <t>2.</t>
  </si>
  <si>
    <t>3.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</si>
  <si>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</si>
  <si>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</si>
  <si>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</si>
  <si>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</si>
  <si>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</si>
  <si>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</si>
  <si>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</si>
  <si>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</si>
  <si>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</si>
  <si>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</si>
  <si>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Razem:</t>
  </si>
  <si>
    <t>x</t>
  </si>
  <si>
    <t xml:space="preserve">Nazwa wartości niematerialnych i prawnych </t>
  </si>
  <si>
    <t>Nr inwent.</t>
  </si>
  <si>
    <t>Wykaz środków trwałych sfinansowanych z pozostałych umów.</t>
  </si>
  <si>
    <t>4.</t>
  </si>
  <si>
    <t>12.</t>
  </si>
  <si>
    <t>13.</t>
  </si>
  <si>
    <t>Oprogramowanie do skanowania oraz archiwizacji dokumentacji</t>
  </si>
  <si>
    <t>Skaner Canon iRA DXC 3822i A3</t>
  </si>
  <si>
    <t>Dostosowanie pomieszceń serwrowni do wymagań projektu oraz standardów bezpieczeństwa</t>
  </si>
  <si>
    <t xml:space="preserve">Rozbudowa systemu MPI o nowe e-usługi wraz z impementacją </t>
  </si>
  <si>
    <t>Implementacja systemu wewnętrznego obiegu dokumentów</t>
  </si>
  <si>
    <t xml:space="preserve">Licencje oprogramowania serwerowego </t>
  </si>
  <si>
    <t>Licencje dostępowe CAL</t>
  </si>
  <si>
    <t>Moduł e-płatności</t>
  </si>
  <si>
    <t>Implementacja systemu/portalu pracowniczego</t>
  </si>
  <si>
    <t>Urządzenia sieciowe przełacznik szkieletowy /rdzeniowy 24xSFP+wraz z wkładkami światłowodowymi</t>
  </si>
  <si>
    <t>Urządzenie sieciowe- przełącznik dystrybucyjny z 48 portami 10GbE SFP+ wraz z wkładkami swiatłowodow</t>
  </si>
  <si>
    <t>Macierz dyskowa na potrzeby uruchomienia usług oraz systemów medycznych</t>
  </si>
  <si>
    <t>System wykonania kopii bezpieczeństwa - serwer+przestrzeń dyskowa</t>
  </si>
  <si>
    <t xml:space="preserve">Serwery na potrzeby uruchomienia usług oraz systemów medycznych +kompleksowe wdrożenie urządzeń </t>
  </si>
  <si>
    <t>Wykaz wartości niematerialnych i prawnych sfinansowanych z pozostałych umów.</t>
  </si>
  <si>
    <t>Modernizacja Oddziału Gruźlicy i Chorób Płuc Pawion F</t>
  </si>
  <si>
    <t>Instalacje gazów medycznych</t>
  </si>
  <si>
    <t>006710</t>
  </si>
  <si>
    <t>006716</t>
  </si>
  <si>
    <t>Modernizacja sanitariatu z przystosowaniem dla osób niepełnosprawnych na Oddziale Ginekologiczno - Położniczym</t>
  </si>
  <si>
    <t>006712</t>
  </si>
  <si>
    <t>006714</t>
  </si>
  <si>
    <t>006715</t>
  </si>
  <si>
    <t>Modernizacja wewnętrznej instalacji c.o.            w Szpitalu przy ul. Mickiewicza 12</t>
  </si>
  <si>
    <t>Modernizacja zewnętrznej instalacji c.o            w Szpitalu przy ul. Mirowskiej 15</t>
  </si>
  <si>
    <t xml:space="preserve">005963       </t>
  </si>
  <si>
    <t>005993</t>
  </si>
  <si>
    <t>005994</t>
  </si>
  <si>
    <t>005999</t>
  </si>
  <si>
    <t>006212</t>
  </si>
  <si>
    <t>006214</t>
  </si>
  <si>
    <t>006215</t>
  </si>
  <si>
    <t>006216</t>
  </si>
  <si>
    <t>006288</t>
  </si>
  <si>
    <t>006440</t>
  </si>
  <si>
    <t>006441</t>
  </si>
  <si>
    <t>006442</t>
  </si>
  <si>
    <t xml:space="preserve"> 006443</t>
  </si>
  <si>
    <t xml:space="preserve"> 006444</t>
  </si>
  <si>
    <t>006445</t>
  </si>
  <si>
    <t>006446</t>
  </si>
  <si>
    <t>Umowa Dotacji Nr CRU/822/ZD/1133/2023 z dn. 12.06.2023 r. - Urząd Miasta Częstochowa</t>
  </si>
  <si>
    <t>Umowa Dotacji Nr CRU/1301/ZD/1836/2023 z dn. 12.06.2023 r. - Urząd Miasta Częstochowa</t>
  </si>
  <si>
    <t>Kwota zł</t>
  </si>
  <si>
    <t xml:space="preserve"> 005967</t>
  </si>
  <si>
    <t xml:space="preserve"> 006206</t>
  </si>
  <si>
    <t xml:space="preserve"> 006207</t>
  </si>
  <si>
    <t xml:space="preserve"> 006208</t>
  </si>
  <si>
    <t xml:space="preserve"> 006209</t>
  </si>
  <si>
    <t xml:space="preserve"> 006210</t>
  </si>
  <si>
    <t xml:space="preserve"> 006211</t>
  </si>
  <si>
    <t>Umowa projekt"Wdrożenie e-usług w MSZw Cz-wie " Nr UDA-RPSL.02.01.00-24-OBC5/20-00 - UE EFRR</t>
  </si>
  <si>
    <t>Umowa projekt"Wdrożenie e-usług w MSZw Cz-wie " Nr UDA-RPSL.02.01.00-24-OBC5/20-01 -UE EFRR</t>
  </si>
  <si>
    <t>Umowa projekt"Wdrożenie e-usług w MSZw Cz-wie " Nr UDA-RPSL.02.01.00-24-OBC5/20-02 - UE EFRR</t>
  </si>
  <si>
    <t>Wykaz środków trwałych sfinansowanych z Dotacji - 2023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</si>
</sst>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/>
    <xf numFmtId="0" fontId="4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DD04-E501-4B63-9282-28F268E246DD}">
  <dimension ref="A1:I42"/>
  <sheetViews>
    <sheetView tabSelected="1" workbookViewId="0">
      <selection activeCell="G4" sqref="G4:G5"/>
    </sheetView>
  </sheetViews>
  <sheetFormatPr defaultRowHeight="15" x14ac:dyDescent="0.25"/>
  <cols>
    <col min="1" max="1" width="4.42578125" customWidth="1"/>
    <col min="2" max="2" width="33.5703125" customWidth="1"/>
    <col min="3" max="3" width="35.5703125" customWidth="1"/>
    <col min="4" max="4" width="10.42578125" customWidth="1"/>
    <col min="5" max="5" width="17.140625" customWidth="1"/>
    <col min="6" max="6" width="14.85546875" bestFit="1" customWidth="1"/>
    <col min="7" max="7" width="15" customWidth="1"/>
  </cols>
  <sheetData>
    <row r="1" spans="1:9" x14ac:dyDescent="0.25">
      <c r="A1" s="1" t="s">
        <v>78</v>
      </c>
      <c r="B1" s="1"/>
      <c r="C1" s="1"/>
      <c r="D1" s="1"/>
      <c r="E1" s="1"/>
    </row>
    <row r="2" spans="1:9" x14ac:dyDescent="0.25">
      <c r="A2" s="2" t="s">
        <v>0</v>
      </c>
      <c r="B2" s="2" t="s">
        <v>1</v>
      </c>
      <c r="C2" s="2"/>
      <c r="D2" s="2" t="s">
        <v>19</v>
      </c>
      <c r="E2" s="2" t="s">
        <v>67</v>
      </c>
    </row>
    <row r="3" spans="1:9" ht="42" x14ac:dyDescent="0.25">
      <c r="A3" s="4" t="s">
        <v>3</v>
      </c>
      <c r="B3" s="10" t="s">
        <v>39</v>
      </c>
      <c r="C3" s="10" t="s">
        <v>65</v>
      </c>
      <c r="D3" s="11" t="s">
        <v>44</v>
      </c>
      <c r="E3" s="9">
        <v>1708978</v>
      </c>
      <c r="F3" s="20"/>
    </row>
    <row r="4" spans="1:9" ht="42" x14ac:dyDescent="0.25">
      <c r="A4" s="4" t="s">
        <v>4</v>
      </c>
      <c r="B4" s="10" t="s">
        <v>40</v>
      </c>
      <c r="C4" s="10" t="s">
        <v>65</v>
      </c>
      <c r="D4" s="11" t="s">
        <v>41</v>
      </c>
      <c r="E4" s="9">
        <v>357000</v>
      </c>
      <c r="F4" s="20"/>
    </row>
    <row r="5" spans="1:9" ht="42" x14ac:dyDescent="0.25">
      <c r="A5" s="4" t="s">
        <v>5</v>
      </c>
      <c r="B5" s="10" t="s">
        <v>43</v>
      </c>
      <c r="C5" s="10" t="s">
        <v>66</v>
      </c>
      <c r="D5" s="11" t="s">
        <v>42</v>
      </c>
      <c r="E5" s="9">
        <v>17450</v>
      </c>
      <c r="F5" s="20"/>
    </row>
    <row r="6" spans="1:9" ht="42" x14ac:dyDescent="0.25">
      <c r="A6" s="4" t="s">
        <v>21</v>
      </c>
      <c r="B6" s="10" t="s">
        <v>48</v>
      </c>
      <c r="C6" s="10" t="s">
        <v>66</v>
      </c>
      <c r="D6" s="5" t="s">
        <v>45</v>
      </c>
      <c r="E6" s="9">
        <v>347352</v>
      </c>
      <c r="F6" s="20"/>
    </row>
    <row r="7" spans="1:9" ht="42" x14ac:dyDescent="0.25">
      <c r="A7" s="4" t="s">
        <v>6</v>
      </c>
      <c r="B7" s="10" t="s">
        <v>47</v>
      </c>
      <c r="C7" s="10" t="s">
        <v>66</v>
      </c>
      <c r="D7" s="11" t="s">
        <v>46</v>
      </c>
      <c r="E7" s="9">
        <v>48462</v>
      </c>
      <c r="F7" s="20"/>
    </row>
    <row r="8" spans="1:9" x14ac:dyDescent="0.25">
      <c r="A8" s="4"/>
      <c r="B8" s="12" t="s">
        <v>16</v>
      </c>
      <c r="C8" s="10"/>
      <c r="D8" s="11"/>
      <c r="E8" s="15">
        <f>SUM(E3:E7)</f>
        <v>2479242</v>
      </c>
      <c r="F8" s="21"/>
      <c r="G8" s="22"/>
      <c r="H8" s="1"/>
      <c r="I8" s="23"/>
    </row>
    <row r="9" spans="1:9" x14ac:dyDescent="0.25">
      <c r="A9" s="16"/>
      <c r="B9" s="17"/>
      <c r="C9" s="18"/>
      <c r="D9" s="19"/>
      <c r="E9" s="20"/>
    </row>
    <row r="10" spans="1:9" x14ac:dyDescent="0.25">
      <c r="A10" s="16"/>
      <c r="B10" s="17"/>
      <c r="C10" s="18"/>
      <c r="D10" s="19"/>
      <c r="E10" s="20"/>
    </row>
    <row r="11" spans="1:9" x14ac:dyDescent="0.25">
      <c r="A11" s="1" t="s">
        <v>20</v>
      </c>
      <c r="B11" s="1"/>
      <c r="C11" s="18"/>
      <c r="D11" s="19"/>
      <c r="E11" s="20"/>
    </row>
    <row r="12" spans="1:9" ht="32.25" customHeight="1" x14ac:dyDescent="0.25">
      <c r="A12" s="4" t="s">
        <v>3</v>
      </c>
      <c r="B12" s="10" t="s">
        <v>25</v>
      </c>
      <c r="C12" s="10" t="s">
        <v>75</v>
      </c>
      <c r="D12" s="5" t="s">
        <v>49</v>
      </c>
      <c r="E12" s="9">
        <v>14415.6</v>
      </c>
    </row>
    <row r="13" spans="1:9" ht="32.25" customHeight="1" x14ac:dyDescent="0.25">
      <c r="A13" s="4" t="s">
        <v>4</v>
      </c>
      <c r="B13" s="10" t="s">
        <v>25</v>
      </c>
      <c r="C13" s="10" t="s">
        <v>76</v>
      </c>
      <c r="D13" s="5" t="s">
        <v>50</v>
      </c>
      <c r="E13" s="9">
        <v>14415.6</v>
      </c>
    </row>
    <row r="14" spans="1:9" ht="32.25" customHeight="1" x14ac:dyDescent="0.25">
      <c r="A14" s="4" t="s">
        <v>5</v>
      </c>
      <c r="B14" s="10" t="s">
        <v>25</v>
      </c>
      <c r="C14" s="10" t="s">
        <v>77</v>
      </c>
      <c r="D14" s="5" t="s">
        <v>51</v>
      </c>
      <c r="E14" s="9">
        <v>14415.6</v>
      </c>
    </row>
    <row r="15" spans="1:9" ht="31.5" x14ac:dyDescent="0.25">
      <c r="A15" s="4" t="s">
        <v>21</v>
      </c>
      <c r="B15" s="10" t="s">
        <v>26</v>
      </c>
      <c r="C15" s="10" t="s">
        <v>75</v>
      </c>
      <c r="D15" s="11" t="s">
        <v>52</v>
      </c>
      <c r="E15" s="9">
        <v>76260</v>
      </c>
    </row>
    <row r="16" spans="1:9" ht="31.5" x14ac:dyDescent="0.25">
      <c r="A16" s="4" t="s">
        <v>6</v>
      </c>
      <c r="B16" s="10" t="s">
        <v>33</v>
      </c>
      <c r="C16" s="10" t="s">
        <v>75</v>
      </c>
      <c r="D16" s="11" t="s">
        <v>53</v>
      </c>
      <c r="E16" s="9">
        <v>52275</v>
      </c>
    </row>
    <row r="17" spans="1:9" ht="31.5" x14ac:dyDescent="0.25">
      <c r="A17" s="4" t="s">
        <v>7</v>
      </c>
      <c r="B17" s="10" t="s">
        <v>34</v>
      </c>
      <c r="C17" s="10" t="s">
        <v>75</v>
      </c>
      <c r="D17" s="11" t="s">
        <v>54</v>
      </c>
      <c r="E17" s="9">
        <v>17425</v>
      </c>
    </row>
    <row r="18" spans="1:9" ht="33" customHeight="1" x14ac:dyDescent="0.25">
      <c r="A18" s="4" t="s">
        <v>8</v>
      </c>
      <c r="B18" s="10" t="s">
        <v>35</v>
      </c>
      <c r="C18" s="10" t="s">
        <v>75</v>
      </c>
      <c r="D18" s="11" t="s">
        <v>55</v>
      </c>
      <c r="E18" s="9">
        <v>400980</v>
      </c>
    </row>
    <row r="19" spans="1:9" ht="31.5" x14ac:dyDescent="0.25">
      <c r="A19" s="4" t="s">
        <v>9</v>
      </c>
      <c r="B19" s="10" t="s">
        <v>36</v>
      </c>
      <c r="C19" s="10" t="s">
        <v>75</v>
      </c>
      <c r="D19" s="11" t="s">
        <v>56</v>
      </c>
      <c r="E19" s="9">
        <v>334509.75</v>
      </c>
    </row>
    <row r="20" spans="1:9" ht="31.5" x14ac:dyDescent="0.25">
      <c r="A20" s="4" t="s">
        <v>10</v>
      </c>
      <c r="B20" s="10" t="s">
        <v>37</v>
      </c>
      <c r="C20" s="10" t="s">
        <v>75</v>
      </c>
      <c r="D20" s="11" t="s">
        <v>57</v>
      </c>
      <c r="E20" s="9">
        <v>113800.12</v>
      </c>
    </row>
    <row r="21" spans="1:9" ht="31.5" x14ac:dyDescent="0.25">
      <c r="A21" s="4" t="s">
        <v>11</v>
      </c>
      <c r="B21" s="10" t="s">
        <v>33</v>
      </c>
      <c r="C21" s="10" t="s">
        <v>75</v>
      </c>
      <c r="D21" s="11" t="s">
        <v>58</v>
      </c>
      <c r="E21" s="9">
        <v>52275</v>
      </c>
    </row>
    <row r="22" spans="1:9" ht="31.5" x14ac:dyDescent="0.25">
      <c r="A22" s="4" t="s">
        <v>12</v>
      </c>
      <c r="B22" s="10" t="s">
        <v>34</v>
      </c>
      <c r="C22" s="10" t="s">
        <v>75</v>
      </c>
      <c r="D22" s="11" t="s">
        <v>59</v>
      </c>
      <c r="E22" s="9">
        <v>17425</v>
      </c>
    </row>
    <row r="23" spans="1:9" ht="31.5" x14ac:dyDescent="0.25">
      <c r="A23" s="4" t="s">
        <v>22</v>
      </c>
      <c r="B23" s="10" t="s">
        <v>34</v>
      </c>
      <c r="C23" s="10" t="s">
        <v>75</v>
      </c>
      <c r="D23" s="11" t="s">
        <v>60</v>
      </c>
      <c r="E23" s="9">
        <v>17425</v>
      </c>
    </row>
    <row r="24" spans="1:9" ht="31.5" x14ac:dyDescent="0.25">
      <c r="A24" s="4" t="s">
        <v>23</v>
      </c>
      <c r="B24" s="10" t="s">
        <v>34</v>
      </c>
      <c r="C24" s="10" t="s">
        <v>75</v>
      </c>
      <c r="D24" s="11" t="s">
        <v>61</v>
      </c>
      <c r="E24" s="9">
        <v>17425</v>
      </c>
    </row>
    <row r="25" spans="1:9" ht="31.5" x14ac:dyDescent="0.25">
      <c r="A25" s="4" t="s">
        <v>13</v>
      </c>
      <c r="B25" s="10" t="s">
        <v>34</v>
      </c>
      <c r="C25" s="10" t="s">
        <v>75</v>
      </c>
      <c r="D25" s="11" t="s">
        <v>62</v>
      </c>
      <c r="E25" s="9">
        <v>17425</v>
      </c>
    </row>
    <row r="26" spans="1:9" ht="33" customHeight="1" x14ac:dyDescent="0.25">
      <c r="A26" s="4" t="s">
        <v>14</v>
      </c>
      <c r="B26" s="10" t="s">
        <v>34</v>
      </c>
      <c r="C26" s="10" t="s">
        <v>75</v>
      </c>
      <c r="D26" s="11" t="s">
        <v>63</v>
      </c>
      <c r="E26" s="9">
        <v>17425</v>
      </c>
    </row>
    <row r="27" spans="1:9" ht="33" customHeight="1" x14ac:dyDescent="0.25">
      <c r="A27" s="4" t="s">
        <v>15</v>
      </c>
      <c r="B27" s="10" t="s">
        <v>37</v>
      </c>
      <c r="C27" s="10" t="s">
        <v>75</v>
      </c>
      <c r="D27" s="11" t="s">
        <v>64</v>
      </c>
      <c r="E27" s="9">
        <v>113800.13</v>
      </c>
    </row>
    <row r="28" spans="1:9" x14ac:dyDescent="0.25">
      <c r="A28" s="4"/>
      <c r="B28" s="12" t="s">
        <v>16</v>
      </c>
      <c r="C28" s="12"/>
      <c r="D28" s="13" t="s">
        <v>17</v>
      </c>
      <c r="E28" s="14">
        <f>SUM(E12:E27)</f>
        <v>1291696.7999999998</v>
      </c>
      <c r="F28" s="22"/>
      <c r="G28" s="22"/>
      <c r="H28" s="1"/>
      <c r="I28" s="1"/>
    </row>
    <row r="30" spans="1:9" x14ac:dyDescent="0.25">
      <c r="E30" s="22"/>
    </row>
    <row r="31" spans="1:9" x14ac:dyDescent="0.25">
      <c r="A31" s="1" t="s">
        <v>38</v>
      </c>
      <c r="B31" s="1"/>
      <c r="C31" s="1"/>
      <c r="D31" s="1"/>
      <c r="E31" s="1"/>
    </row>
    <row r="32" spans="1:9" x14ac:dyDescent="0.25">
      <c r="A32" s="2" t="s">
        <v>0</v>
      </c>
      <c r="B32" s="2" t="s">
        <v>18</v>
      </c>
      <c r="C32" s="2"/>
      <c r="D32" s="2" t="s">
        <v>19</v>
      </c>
      <c r="E32" s="2" t="s">
        <v>2</v>
      </c>
    </row>
    <row r="33" spans="1:9" ht="33" customHeight="1" x14ac:dyDescent="0.25">
      <c r="A33" s="4" t="s">
        <v>3</v>
      </c>
      <c r="B33" s="10" t="s">
        <v>24</v>
      </c>
      <c r="C33" s="10" t="s">
        <v>75</v>
      </c>
      <c r="D33" s="5" t="s">
        <v>68</v>
      </c>
      <c r="E33" s="9">
        <v>198042.3</v>
      </c>
    </row>
    <row r="34" spans="1:9" ht="34.5" customHeight="1" x14ac:dyDescent="0.25">
      <c r="A34" s="4" t="s">
        <v>4</v>
      </c>
      <c r="B34" s="10" t="s">
        <v>27</v>
      </c>
      <c r="C34" s="10" t="s">
        <v>75</v>
      </c>
      <c r="D34" s="5" t="s">
        <v>69</v>
      </c>
      <c r="E34" s="9">
        <v>1471818</v>
      </c>
    </row>
    <row r="35" spans="1:9" ht="36" customHeight="1" x14ac:dyDescent="0.25">
      <c r="A35" s="4" t="s">
        <v>5</v>
      </c>
      <c r="B35" s="10" t="s">
        <v>28</v>
      </c>
      <c r="C35" s="10" t="s">
        <v>75</v>
      </c>
      <c r="D35" s="5" t="s">
        <v>70</v>
      </c>
      <c r="E35" s="9">
        <v>313650</v>
      </c>
    </row>
    <row r="36" spans="1:9" ht="31.5" x14ac:dyDescent="0.25">
      <c r="A36" s="4" t="s">
        <v>21</v>
      </c>
      <c r="B36" s="10" t="s">
        <v>29</v>
      </c>
      <c r="C36" s="10" t="s">
        <v>75</v>
      </c>
      <c r="D36" s="5" t="s">
        <v>71</v>
      </c>
      <c r="E36" s="9">
        <v>79950</v>
      </c>
    </row>
    <row r="37" spans="1:9" ht="31.5" x14ac:dyDescent="0.25">
      <c r="A37" s="4" t="s">
        <v>6</v>
      </c>
      <c r="B37" s="10" t="s">
        <v>30</v>
      </c>
      <c r="C37" s="10" t="s">
        <v>75</v>
      </c>
      <c r="D37" s="5" t="s">
        <v>72</v>
      </c>
      <c r="E37" s="9">
        <v>92250</v>
      </c>
    </row>
    <row r="38" spans="1:9" ht="31.5" x14ac:dyDescent="0.25">
      <c r="A38" s="4" t="s">
        <v>7</v>
      </c>
      <c r="B38" s="10" t="s">
        <v>31</v>
      </c>
      <c r="C38" s="10" t="s">
        <v>75</v>
      </c>
      <c r="D38" s="5" t="s">
        <v>73</v>
      </c>
      <c r="E38" s="9">
        <v>17712</v>
      </c>
    </row>
    <row r="39" spans="1:9" ht="31.5" x14ac:dyDescent="0.25">
      <c r="A39" s="4" t="s">
        <v>8</v>
      </c>
      <c r="B39" s="10" t="s">
        <v>32</v>
      </c>
      <c r="C39" s="10" t="s">
        <v>75</v>
      </c>
      <c r="D39" s="5" t="s">
        <v>74</v>
      </c>
      <c r="E39" s="9">
        <v>38130</v>
      </c>
    </row>
    <row r="40" spans="1:9" x14ac:dyDescent="0.25">
      <c r="A40" s="3"/>
      <c r="B40" s="6" t="s">
        <v>16</v>
      </c>
      <c r="C40" s="6"/>
      <c r="D40" s="7" t="s">
        <v>17</v>
      </c>
      <c r="E40" s="8">
        <f>SUM(E33:E39)</f>
        <v>2211552.2999999998</v>
      </c>
      <c r="F40" s="22"/>
      <c r="G40" s="22"/>
      <c r="H40" s="1"/>
      <c r="I40" s="1"/>
    </row>
    <row r="42" spans="1:9" x14ac:dyDescent="0.25">
      <c r="E42" s="22"/>
    </row>
  </sheetData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2024-03-04T09:49:29Z</cp:lastPrinted>
  <dcterms:created xsi:type="dcterms:W3CDTF">2021-10-19T07:53:32Z</dcterms:created>
  <dcterms:modified xsi:type="dcterms:W3CDTF">2024-03-04T10:16:13Z</dcterms:modified>
</cp:coreProperties>
</file>