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DE59C4F0-1119-40DF-99DD-7346896A92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1" l="1"/>
  <c r="B164" i="1" l="1"/>
  <c r="B151" i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38" i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25" i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12" i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99" i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86" i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73" i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60" i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47" i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34" i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21" i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10" i="1"/>
  <c r="B11" i="1" s="1"/>
  <c r="B12" i="1" s="1"/>
  <c r="B13" i="1" s="1"/>
  <c r="B14" i="1" s="1"/>
  <c r="B15" i="1" s="1"/>
  <c r="B16" i="1" s="1"/>
  <c r="B17" i="1" s="1"/>
  <c r="B18" i="1" s="1"/>
  <c r="E10" i="1" l="1"/>
  <c r="E11" i="1" l="1"/>
  <c r="E12" i="1" l="1"/>
  <c r="E13" i="1" l="1"/>
  <c r="E14" i="1" l="1"/>
  <c r="E15" i="1" l="1"/>
  <c r="E16" i="1" l="1"/>
  <c r="E17" i="1" l="1"/>
  <c r="E18" i="1" l="1"/>
  <c r="E19" i="1" l="1"/>
  <c r="E21" i="1" l="1"/>
  <c r="E22" i="1" l="1"/>
  <c r="E23" i="1" l="1"/>
  <c r="G9" i="1" l="1"/>
  <c r="E24" i="1"/>
  <c r="E25" i="1" l="1"/>
  <c r="E26" i="1" l="1"/>
  <c r="G11" i="1"/>
  <c r="G10" i="1"/>
  <c r="G12" i="1" l="1"/>
  <c r="E27" i="1"/>
  <c r="G13" i="1" l="1"/>
  <c r="E28" i="1"/>
  <c r="E29" i="1" l="1"/>
  <c r="G14" i="1"/>
  <c r="E30" i="1" l="1"/>
  <c r="D16" i="1"/>
  <c r="G15" i="1"/>
  <c r="G16" i="1" l="1"/>
  <c r="D17" i="1"/>
  <c r="E31" i="1"/>
  <c r="E33" i="1" l="1"/>
  <c r="E32" i="1"/>
  <c r="D18" i="1"/>
  <c r="G17" i="1"/>
  <c r="D20" i="1" l="1"/>
  <c r="E34" i="1"/>
  <c r="E35" i="1" l="1"/>
  <c r="G18" i="1"/>
  <c r="G19" i="1" s="1"/>
  <c r="F19" i="1"/>
  <c r="D21" i="1"/>
  <c r="G20" i="1" l="1"/>
  <c r="D22" i="1"/>
  <c r="G21" i="1"/>
  <c r="E36" i="1"/>
  <c r="G22" i="1" l="1"/>
  <c r="D23" i="1"/>
  <c r="E37" i="1"/>
  <c r="E38" i="1" l="1"/>
  <c r="D24" i="1"/>
  <c r="G23" i="1" l="1"/>
  <c r="D25" i="1"/>
  <c r="G24" i="1"/>
  <c r="E39" i="1"/>
  <c r="D26" i="1" l="1"/>
  <c r="G25" i="1"/>
  <c r="E40" i="1"/>
  <c r="E41" i="1" l="1"/>
  <c r="D27" i="1"/>
  <c r="D28" i="1" l="1"/>
  <c r="G27" i="1"/>
  <c r="G26" i="1"/>
  <c r="E42" i="1"/>
  <c r="E43" i="1" l="1"/>
  <c r="D29" i="1"/>
  <c r="G28" i="1"/>
  <c r="D30" i="1" l="1"/>
  <c r="G29" i="1"/>
  <c r="E44" i="1"/>
  <c r="E46" i="1" l="1"/>
  <c r="E45" i="1"/>
  <c r="G30" i="1"/>
  <c r="D31" i="1"/>
  <c r="D33" i="1" l="1"/>
  <c r="E47" i="1"/>
  <c r="E48" i="1" l="1"/>
  <c r="D34" i="1"/>
  <c r="G31" i="1"/>
  <c r="G32" i="1" s="1"/>
  <c r="F32" i="1"/>
  <c r="D35" i="1" l="1"/>
  <c r="G34" i="1"/>
  <c r="G33" i="1"/>
  <c r="E49" i="1"/>
  <c r="E50" i="1" l="1"/>
  <c r="D36" i="1"/>
  <c r="G36" i="1" l="1"/>
  <c r="D37" i="1"/>
  <c r="E51" i="1"/>
  <c r="G35" i="1"/>
  <c r="E52" i="1" l="1"/>
  <c r="D38" i="1"/>
  <c r="G37" i="1"/>
  <c r="D39" i="1" l="1"/>
  <c r="E53" i="1"/>
  <c r="G38" i="1" l="1"/>
  <c r="E54" i="1"/>
  <c r="D40" i="1"/>
  <c r="G39" i="1"/>
  <c r="E55" i="1" l="1"/>
  <c r="D41" i="1"/>
  <c r="G40" i="1"/>
  <c r="D42" i="1" l="1"/>
  <c r="G41" i="1"/>
  <c r="E56" i="1"/>
  <c r="E57" i="1" l="1"/>
  <c r="D43" i="1"/>
  <c r="G42" i="1"/>
  <c r="D44" i="1" l="1"/>
  <c r="G43" i="1"/>
  <c r="E59" i="1"/>
  <c r="E58" i="1"/>
  <c r="E60" i="1" l="1"/>
  <c r="D46" i="1"/>
  <c r="E61" i="1" l="1"/>
  <c r="D47" i="1"/>
  <c r="G44" i="1"/>
  <c r="G45" i="1" s="1"/>
  <c r="F45" i="1"/>
  <c r="G46" i="1" l="1"/>
  <c r="D48" i="1"/>
  <c r="G47" i="1"/>
  <c r="E62" i="1"/>
  <c r="D49" i="1" l="1"/>
  <c r="G48" i="1"/>
  <c r="E63" i="1"/>
  <c r="E64" i="1" l="1"/>
  <c r="D50" i="1"/>
  <c r="G49" i="1" l="1"/>
  <c r="E65" i="1"/>
  <c r="D51" i="1"/>
  <c r="G50" i="1"/>
  <c r="E66" i="1" l="1"/>
  <c r="D52" i="1"/>
  <c r="G51" i="1"/>
  <c r="D53" i="1" l="1"/>
  <c r="E67" i="1"/>
  <c r="E68" i="1" l="1"/>
  <c r="G52" i="1"/>
  <c r="D54" i="1"/>
  <c r="G53" i="1"/>
  <c r="D55" i="1" l="1"/>
  <c r="G54" i="1"/>
  <c r="E69" i="1"/>
  <c r="E70" i="1" l="1"/>
  <c r="D56" i="1"/>
  <c r="G55" i="1"/>
  <c r="D57" i="1" l="1"/>
  <c r="G56" i="1"/>
  <c r="E72" i="1"/>
  <c r="E71" i="1"/>
  <c r="E73" i="1" l="1"/>
  <c r="D59" i="1"/>
  <c r="E74" i="1" l="1"/>
  <c r="G57" i="1"/>
  <c r="G58" i="1" s="1"/>
  <c r="F58" i="1"/>
  <c r="D60" i="1"/>
  <c r="G59" i="1" l="1"/>
  <c r="D61" i="1"/>
  <c r="G60" i="1"/>
  <c r="E75" i="1"/>
  <c r="D62" i="1" l="1"/>
  <c r="G61" i="1"/>
  <c r="E76" i="1"/>
  <c r="E77" i="1" l="1"/>
  <c r="D63" i="1"/>
  <c r="D64" i="1" l="1"/>
  <c r="G63" i="1"/>
  <c r="G62" i="1"/>
  <c r="E78" i="1"/>
  <c r="E79" i="1" l="1"/>
  <c r="D65" i="1"/>
  <c r="G64" i="1" l="1"/>
  <c r="E80" i="1"/>
  <c r="D66" i="1"/>
  <c r="G65" i="1"/>
  <c r="E81" i="1" l="1"/>
  <c r="D67" i="1"/>
  <c r="G66" i="1"/>
  <c r="D68" i="1" l="1"/>
  <c r="G67" i="1"/>
  <c r="E82" i="1"/>
  <c r="E83" i="1" l="1"/>
  <c r="D69" i="1"/>
  <c r="G68" i="1"/>
  <c r="D70" i="1" l="1"/>
  <c r="G69" i="1"/>
  <c r="E84" i="1"/>
  <c r="E86" i="1" l="1"/>
  <c r="D72" i="1"/>
  <c r="D73" i="1" l="1"/>
  <c r="E87" i="1"/>
  <c r="G70" i="1"/>
  <c r="G71" i="1" s="1"/>
  <c r="F71" i="1"/>
  <c r="E88" i="1" l="1"/>
  <c r="G72" i="1"/>
  <c r="D74" i="1"/>
  <c r="G73" i="1"/>
  <c r="D75" i="1" l="1"/>
  <c r="E89" i="1"/>
  <c r="E90" i="1" l="1"/>
  <c r="G74" i="1"/>
  <c r="D76" i="1"/>
  <c r="G75" i="1"/>
  <c r="E91" i="1" l="1"/>
  <c r="E92" i="1" s="1"/>
  <c r="E93" i="1" s="1"/>
  <c r="E94" i="1" s="1"/>
  <c r="E95" i="1" s="1"/>
  <c r="E96" i="1" s="1"/>
  <c r="E98" i="1" s="1"/>
  <c r="D77" i="1"/>
  <c r="E99" i="1" l="1"/>
  <c r="E97" i="1"/>
  <c r="G76" i="1"/>
  <c r="D78" i="1"/>
  <c r="G77" i="1"/>
  <c r="E100" i="1" l="1"/>
  <c r="D79" i="1"/>
  <c r="G78" i="1"/>
  <c r="E101" i="1" l="1"/>
  <c r="D80" i="1"/>
  <c r="E102" i="1" l="1"/>
  <c r="G79" i="1"/>
  <c r="D81" i="1"/>
  <c r="G80" i="1"/>
  <c r="E103" i="1" l="1"/>
  <c r="E104" i="1" s="1"/>
  <c r="E105" i="1" s="1"/>
  <c r="E106" i="1" s="1"/>
  <c r="E107" i="1" s="1"/>
  <c r="E108" i="1" s="1"/>
  <c r="E109" i="1" s="1"/>
  <c r="E110" i="1"/>
  <c r="D82" i="1"/>
  <c r="G81" i="1"/>
  <c r="E112" i="1" l="1"/>
  <c r="E113" i="1" s="1"/>
  <c r="E114" i="1" s="1"/>
  <c r="E115" i="1" s="1"/>
  <c r="E116" i="1" s="1"/>
  <c r="E117" i="1" s="1"/>
  <c r="E118" i="1" s="1"/>
  <c r="E119" i="1" s="1"/>
  <c r="E120" i="1" s="1"/>
  <c r="D83" i="1"/>
  <c r="G82" i="1"/>
  <c r="E121" i="1" l="1"/>
  <c r="E122" i="1" s="1"/>
  <c r="E123" i="1"/>
  <c r="D85" i="1"/>
  <c r="E124" i="1" l="1"/>
  <c r="D86" i="1"/>
  <c r="G83" i="1"/>
  <c r="G84" i="1" s="1"/>
  <c r="F84" i="1"/>
  <c r="E125" i="1" l="1"/>
  <c r="E126" i="1" s="1"/>
  <c r="E127" i="1" s="1"/>
  <c r="E128" i="1" s="1"/>
  <c r="G85" i="1"/>
  <c r="D87" i="1"/>
  <c r="G86" i="1"/>
  <c r="E129" i="1" l="1"/>
  <c r="D88" i="1"/>
  <c r="G87" i="1"/>
  <c r="E130" i="1" l="1"/>
  <c r="E131" i="1" s="1"/>
  <c r="E132" i="1" s="1"/>
  <c r="E133" i="1" s="1"/>
  <c r="E134" i="1" s="1"/>
  <c r="E135" i="1" s="1"/>
  <c r="E136" i="1"/>
  <c r="D89" i="1"/>
  <c r="E137" i="1" l="1"/>
  <c r="G88" i="1"/>
  <c r="D90" i="1"/>
  <c r="G89" i="1"/>
  <c r="E138" i="1" l="1"/>
  <c r="D91" i="1"/>
  <c r="G90" i="1"/>
  <c r="E139" i="1" l="1"/>
  <c r="D92" i="1"/>
  <c r="E140" i="1" l="1"/>
  <c r="G91" i="1"/>
  <c r="D93" i="1"/>
  <c r="G92" i="1"/>
  <c r="E141" i="1" l="1"/>
  <c r="D94" i="1"/>
  <c r="G93" i="1"/>
  <c r="E142" i="1" l="1"/>
  <c r="E143" i="1" s="1"/>
  <c r="E144" i="1" s="1"/>
  <c r="E145" i="1" s="1"/>
  <c r="E146" i="1" s="1"/>
  <c r="E147" i="1" s="1"/>
  <c r="E148" i="1" s="1"/>
  <c r="E149" i="1" s="1"/>
  <c r="D95" i="1"/>
  <c r="G94" i="1"/>
  <c r="D96" i="1" l="1"/>
  <c r="G95" i="1"/>
  <c r="E151" i="1" l="1"/>
  <c r="F97" i="1"/>
  <c r="D98" i="1"/>
  <c r="G96" i="1" l="1"/>
  <c r="G97" i="1" s="1"/>
  <c r="E152" i="1"/>
  <c r="D99" i="1"/>
  <c r="G98" i="1"/>
  <c r="E153" i="1" l="1"/>
  <c r="G99" i="1"/>
  <c r="D100" i="1"/>
  <c r="E154" i="1" l="1"/>
  <c r="D101" i="1"/>
  <c r="G100" i="1"/>
  <c r="E155" i="1" l="1"/>
  <c r="E156" i="1" s="1"/>
  <c r="E157" i="1" s="1"/>
  <c r="E158" i="1" s="1"/>
  <c r="E159" i="1" s="1"/>
  <c r="E160" i="1" s="1"/>
  <c r="E161" i="1" s="1"/>
  <c r="G101" i="1"/>
  <c r="D102" i="1"/>
  <c r="E162" i="1" l="1"/>
  <c r="G102" i="1"/>
  <c r="D103" i="1"/>
  <c r="D104" i="1" l="1"/>
  <c r="G103" i="1"/>
  <c r="D105" i="1" l="1"/>
  <c r="G104" i="1"/>
  <c r="D106" i="1" l="1"/>
  <c r="G105" i="1"/>
  <c r="G106" i="1" l="1"/>
  <c r="D107" i="1"/>
  <c r="D108" i="1" l="1"/>
  <c r="G107" i="1"/>
  <c r="E165" i="1" l="1"/>
  <c r="E167" i="1" s="1"/>
  <c r="G108" i="1"/>
  <c r="D109" i="1"/>
  <c r="G109" i="1" l="1"/>
  <c r="G110" i="1" s="1"/>
  <c r="D111" i="1"/>
  <c r="F110" i="1"/>
  <c r="D112" i="1" l="1"/>
  <c r="D113" i="1" l="1"/>
  <c r="G112" i="1"/>
  <c r="G111" i="1"/>
  <c r="D114" i="1" l="1"/>
  <c r="D115" i="1" l="1"/>
  <c r="G114" i="1"/>
  <c r="G113" i="1"/>
  <c r="D116" i="1" l="1"/>
  <c r="G115" i="1" l="1"/>
  <c r="G116" i="1"/>
  <c r="D117" i="1"/>
  <c r="G117" i="1" l="1"/>
  <c r="D118" i="1"/>
  <c r="D119" i="1" l="1"/>
  <c r="G118" i="1"/>
  <c r="G119" i="1" l="1"/>
  <c r="D120" i="1"/>
  <c r="D121" i="1" l="1"/>
  <c r="G120" i="1"/>
  <c r="D122" i="1" l="1"/>
  <c r="G121" i="1"/>
  <c r="D124" i="1" l="1"/>
  <c r="G122" i="1" l="1"/>
  <c r="G123" i="1" s="1"/>
  <c r="F123" i="1"/>
  <c r="D125" i="1"/>
  <c r="G124" i="1" l="1"/>
  <c r="D126" i="1"/>
  <c r="G125" i="1"/>
  <c r="D127" i="1" l="1"/>
  <c r="G126" i="1"/>
  <c r="D128" i="1" l="1"/>
  <c r="G127" i="1"/>
  <c r="D129" i="1" l="1"/>
  <c r="G128" i="1" l="1"/>
  <c r="G129" i="1"/>
  <c r="D130" i="1"/>
  <c r="D131" i="1" l="1"/>
  <c r="D132" i="1" l="1"/>
  <c r="G131" i="1"/>
  <c r="G130" i="1"/>
  <c r="G132" i="1" l="1"/>
  <c r="D133" i="1"/>
  <c r="D134" i="1" l="1"/>
  <c r="G133" i="1"/>
  <c r="G134" i="1" l="1"/>
  <c r="D135" i="1"/>
  <c r="D137" i="1" l="1"/>
  <c r="D138" i="1" l="1"/>
  <c r="G135" i="1"/>
  <c r="G136" i="1" s="1"/>
  <c r="F136" i="1"/>
  <c r="D139" i="1" l="1"/>
  <c r="G138" i="1"/>
  <c r="G137" i="1"/>
  <c r="D140" i="1" l="1"/>
  <c r="G140" i="1" l="1"/>
  <c r="D141" i="1"/>
  <c r="G139" i="1"/>
  <c r="D142" i="1" l="1"/>
  <c r="G142" i="1" l="1"/>
  <c r="D143" i="1"/>
  <c r="G141" i="1"/>
  <c r="D144" i="1" l="1"/>
  <c r="G143" i="1" l="1"/>
  <c r="G144" i="1"/>
  <c r="D145" i="1"/>
  <c r="D146" i="1" l="1"/>
  <c r="G145" i="1"/>
  <c r="D147" i="1" l="1"/>
  <c r="G146" i="1"/>
  <c r="G147" i="1" l="1"/>
  <c r="D148" i="1"/>
  <c r="D150" i="1" l="1"/>
  <c r="D151" i="1" l="1"/>
  <c r="G148" i="1"/>
  <c r="G149" i="1" s="1"/>
  <c r="F149" i="1"/>
  <c r="G151" i="1" l="1"/>
  <c r="D152" i="1"/>
  <c r="G150" i="1"/>
  <c r="D153" i="1" l="1"/>
  <c r="G152" i="1" l="1"/>
  <c r="D154" i="1"/>
  <c r="G153" i="1"/>
  <c r="D155" i="1" l="1"/>
  <c r="G154" i="1"/>
  <c r="D156" i="1" l="1"/>
  <c r="D157" i="1" l="1"/>
  <c r="G156" i="1"/>
  <c r="G155" i="1"/>
  <c r="D158" i="1" l="1"/>
  <c r="G158" i="1" l="1"/>
  <c r="D159" i="1"/>
  <c r="G157" i="1"/>
  <c r="G159" i="1" l="1"/>
  <c r="D160" i="1"/>
  <c r="D161" i="1" l="1"/>
  <c r="G160" i="1"/>
  <c r="D163" i="1" l="1"/>
  <c r="D164" i="1" l="1"/>
  <c r="G161" i="1"/>
  <c r="G162" i="1" s="1"/>
  <c r="F162" i="1"/>
  <c r="G163" i="1" l="1"/>
  <c r="G164" i="1"/>
  <c r="G165" i="1" l="1"/>
  <c r="G167" i="1" s="1"/>
  <c r="F165" i="1"/>
  <c r="F167" i="1" s="1"/>
</calcChain>
</file>

<file path=xl/sharedStrings.xml><?xml version="1.0" encoding="utf-8"?>
<sst xmlns="http://schemas.openxmlformats.org/spreadsheetml/2006/main" count="22" uniqueCount="10">
  <si>
    <t>Miejski Szpital Zespolony w Częstochowie</t>
  </si>
  <si>
    <t>Harmonogram spłaty pożyczki</t>
  </si>
  <si>
    <t>Nr raty</t>
  </si>
  <si>
    <t>Data raty</t>
  </si>
  <si>
    <t>Saldo kapitału</t>
  </si>
  <si>
    <t>Razem</t>
  </si>
  <si>
    <t>S</t>
  </si>
  <si>
    <t xml:space="preserve">Odsetki </t>
  </si>
  <si>
    <t>Rata- spłaty kapitału</t>
  </si>
  <si>
    <t>Kwota uruchomnia ( szacunkowa) do porównania ofert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</si>
</sst>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  <numFmt numFmtId="166" formatCode="yyyy\-mm\-dd"/>
  </numFmts>
  <fonts count="5" x14ac:knownFonts="1">
    <font>
      <sz val="11"/>
      <color theme="1"/>
      <name val="Calibri"/>
      <family val="2"/>
      <scheme val="minor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BDD7EE"/>
        <bgColor rgb="FFCFE7F5"/>
      </patternFill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165" fontId="2" fillId="0" borderId="0" xfId="0" applyNumberFormat="1" applyFont="1"/>
    <xf numFmtId="0" fontId="2" fillId="0" borderId="0" xfId="0" applyFont="1"/>
    <xf numFmtId="166" fontId="2" fillId="0" borderId="0" xfId="0" applyNumberFormat="1" applyFont="1"/>
    <xf numFmtId="0" fontId="2" fillId="4" borderId="0" xfId="0" applyFont="1" applyFill="1"/>
    <xf numFmtId="1" fontId="2" fillId="0" borderId="0" xfId="0" applyNumberFormat="1" applyFont="1"/>
    <xf numFmtId="164" fontId="0" fillId="0" borderId="0" xfId="0" applyNumberFormat="1"/>
    <xf numFmtId="44" fontId="0" fillId="0" borderId="1" xfId="1" applyFont="1" applyBorder="1"/>
    <xf numFmtId="0" fontId="0" fillId="0" borderId="1" xfId="0" applyBorder="1"/>
    <xf numFmtId="44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6" fontId="2" fillId="0" borderId="1" xfId="0" applyNumberFormat="1" applyFont="1" applyBorder="1"/>
    <xf numFmtId="165" fontId="2" fillId="0" borderId="1" xfId="0" applyNumberFormat="1" applyFont="1" applyBorder="1"/>
    <xf numFmtId="165" fontId="1" fillId="0" borderId="1" xfId="0" applyNumberFormat="1" applyFont="1" applyBorder="1"/>
    <xf numFmtId="166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L167"/>
  <sheetViews>
    <sheetView tabSelected="1" workbookViewId="0">
      <selection activeCell="M22" sqref="M22"/>
    </sheetView>
  </sheetViews>
  <sheetFormatPr defaultRowHeight="14.4" x14ac:dyDescent="0.3"/>
  <cols>
    <col min="1" max="1" width="16.109375" customWidth="1"/>
    <col min="3" max="3" width="15.33203125" customWidth="1"/>
    <col min="4" max="4" width="18.5546875" customWidth="1"/>
    <col min="5" max="5" width="16.109375" customWidth="1"/>
    <col min="6" max="6" width="16.88671875" customWidth="1"/>
    <col min="7" max="7" width="18.44140625" customWidth="1"/>
  </cols>
  <sheetData>
    <row r="6" spans="1:12" x14ac:dyDescent="0.3">
      <c r="B6" s="19" t="s">
        <v>0</v>
      </c>
      <c r="C6" s="19"/>
      <c r="D6" s="19"/>
      <c r="E6" s="19"/>
      <c r="F6" s="19"/>
      <c r="G6" s="19"/>
      <c r="H6" s="1"/>
      <c r="I6" s="2"/>
      <c r="J6" s="2"/>
      <c r="K6" s="2"/>
      <c r="L6" s="2"/>
    </row>
    <row r="7" spans="1:12" x14ac:dyDescent="0.3">
      <c r="A7" s="21" t="s">
        <v>9</v>
      </c>
      <c r="B7" s="20" t="s">
        <v>1</v>
      </c>
      <c r="C7" s="20"/>
      <c r="D7" s="20"/>
      <c r="E7" s="20"/>
      <c r="F7" s="20"/>
      <c r="G7" s="20"/>
      <c r="H7" s="2"/>
      <c r="I7" s="2"/>
      <c r="J7" s="2"/>
      <c r="K7" s="2"/>
      <c r="L7" s="1"/>
    </row>
    <row r="8" spans="1:12" ht="24" customHeight="1" x14ac:dyDescent="0.3">
      <c r="A8" s="21"/>
      <c r="B8" s="10" t="s">
        <v>2</v>
      </c>
      <c r="C8" s="10" t="s">
        <v>3</v>
      </c>
      <c r="D8" s="10" t="s">
        <v>4</v>
      </c>
      <c r="E8" s="10" t="s">
        <v>8</v>
      </c>
      <c r="F8" s="11" t="s">
        <v>7</v>
      </c>
      <c r="G8" s="11" t="s">
        <v>5</v>
      </c>
      <c r="H8" s="2"/>
      <c r="I8" s="2"/>
      <c r="J8" s="2"/>
      <c r="K8" s="2"/>
      <c r="L8" s="2"/>
    </row>
    <row r="9" spans="1:12" x14ac:dyDescent="0.3">
      <c r="A9" s="7">
        <v>3000000</v>
      </c>
      <c r="B9" s="12">
        <v>1</v>
      </c>
      <c r="C9" s="13">
        <v>45382</v>
      </c>
      <c r="D9" s="14">
        <v>3000000</v>
      </c>
      <c r="E9" s="14">
        <v>0</v>
      </c>
      <c r="F9" s="14"/>
      <c r="G9" s="14">
        <f t="shared" ref="G9:G18" si="0">E9+F9</f>
        <v>0</v>
      </c>
      <c r="H9" s="2"/>
      <c r="I9" s="2"/>
      <c r="J9" s="2"/>
      <c r="K9" s="3"/>
      <c r="L9" s="2"/>
    </row>
    <row r="10" spans="1:12" x14ac:dyDescent="0.3">
      <c r="A10" s="7">
        <v>4000000</v>
      </c>
      <c r="B10" s="12">
        <f t="shared" ref="B10:B18" si="1">B9+1</f>
        <v>2</v>
      </c>
      <c r="C10" s="13">
        <v>45412</v>
      </c>
      <c r="D10" s="14">
        <v>7000000</v>
      </c>
      <c r="E10" s="14">
        <f t="shared" ref="E10:E18" si="2">E9</f>
        <v>0</v>
      </c>
      <c r="F10" s="14"/>
      <c r="G10" s="14">
        <f t="shared" si="0"/>
        <v>0</v>
      </c>
      <c r="H10" s="2"/>
      <c r="I10" s="2"/>
      <c r="J10" s="2"/>
      <c r="K10" s="3"/>
      <c r="L10" s="2"/>
    </row>
    <row r="11" spans="1:12" x14ac:dyDescent="0.3">
      <c r="A11" s="7">
        <v>3000000</v>
      </c>
      <c r="B11" s="12">
        <f t="shared" si="1"/>
        <v>3</v>
      </c>
      <c r="C11" s="13">
        <v>45443</v>
      </c>
      <c r="D11" s="14">
        <v>10000000</v>
      </c>
      <c r="E11" s="14">
        <f t="shared" si="2"/>
        <v>0</v>
      </c>
      <c r="F11" s="14"/>
      <c r="G11" s="14">
        <f t="shared" si="0"/>
        <v>0</v>
      </c>
      <c r="H11" s="2"/>
      <c r="I11" s="2"/>
      <c r="J11" s="2"/>
      <c r="K11" s="3"/>
      <c r="L11" s="2"/>
    </row>
    <row r="12" spans="1:12" x14ac:dyDescent="0.3">
      <c r="A12" s="7">
        <v>3000000</v>
      </c>
      <c r="B12" s="12">
        <f t="shared" si="1"/>
        <v>4</v>
      </c>
      <c r="C12" s="13">
        <v>45473</v>
      </c>
      <c r="D12" s="14">
        <v>13000000</v>
      </c>
      <c r="E12" s="14">
        <f t="shared" si="2"/>
        <v>0</v>
      </c>
      <c r="F12" s="14"/>
      <c r="G12" s="14">
        <f t="shared" si="0"/>
        <v>0</v>
      </c>
      <c r="H12" s="2"/>
      <c r="I12" s="2"/>
      <c r="J12" s="2"/>
      <c r="K12" s="3"/>
      <c r="L12" s="2"/>
    </row>
    <row r="13" spans="1:12" x14ac:dyDescent="0.3">
      <c r="A13" s="7">
        <v>3000000</v>
      </c>
      <c r="B13" s="12">
        <f t="shared" si="1"/>
        <v>5</v>
      </c>
      <c r="C13" s="13">
        <v>45504</v>
      </c>
      <c r="D13" s="14">
        <v>16000000</v>
      </c>
      <c r="E13" s="14">
        <f t="shared" si="2"/>
        <v>0</v>
      </c>
      <c r="F13" s="14"/>
      <c r="G13" s="14">
        <f t="shared" si="0"/>
        <v>0</v>
      </c>
      <c r="H13" s="2"/>
      <c r="I13" s="2"/>
      <c r="J13" s="2"/>
      <c r="K13" s="3"/>
      <c r="L13" s="2"/>
    </row>
    <row r="14" spans="1:12" x14ac:dyDescent="0.3">
      <c r="A14" s="7">
        <v>3000000</v>
      </c>
      <c r="B14" s="12">
        <f t="shared" si="1"/>
        <v>6</v>
      </c>
      <c r="C14" s="13">
        <v>45535</v>
      </c>
      <c r="D14" s="14">
        <v>19000000</v>
      </c>
      <c r="E14" s="14">
        <f t="shared" si="2"/>
        <v>0</v>
      </c>
      <c r="F14" s="14"/>
      <c r="G14" s="14">
        <f t="shared" si="0"/>
        <v>0</v>
      </c>
      <c r="H14" s="2"/>
      <c r="I14" s="2"/>
      <c r="J14" s="2"/>
      <c r="K14" s="3"/>
      <c r="L14" s="2"/>
    </row>
    <row r="15" spans="1:12" x14ac:dyDescent="0.3">
      <c r="A15" s="7">
        <v>1000000</v>
      </c>
      <c r="B15" s="12">
        <f t="shared" si="1"/>
        <v>7</v>
      </c>
      <c r="C15" s="13">
        <v>45565</v>
      </c>
      <c r="D15" s="14">
        <v>20000000</v>
      </c>
      <c r="E15" s="14">
        <f t="shared" si="2"/>
        <v>0</v>
      </c>
      <c r="F15" s="14"/>
      <c r="G15" s="14">
        <f t="shared" si="0"/>
        <v>0</v>
      </c>
      <c r="H15" s="2"/>
      <c r="I15" s="2"/>
      <c r="J15" s="2"/>
      <c r="K15" s="3"/>
      <c r="L15" s="2"/>
    </row>
    <row r="16" spans="1:12" x14ac:dyDescent="0.3">
      <c r="A16" s="8"/>
      <c r="B16" s="12">
        <f t="shared" si="1"/>
        <v>8</v>
      </c>
      <c r="C16" s="13">
        <v>45596</v>
      </c>
      <c r="D16" s="14">
        <f t="shared" ref="D16:D18" si="3">D15-E15</f>
        <v>20000000</v>
      </c>
      <c r="E16" s="14">
        <f t="shared" si="2"/>
        <v>0</v>
      </c>
      <c r="F16" s="14"/>
      <c r="G16" s="14">
        <f t="shared" si="0"/>
        <v>0</v>
      </c>
      <c r="H16" s="2"/>
      <c r="I16" s="2"/>
      <c r="J16" s="2"/>
      <c r="K16" s="3"/>
      <c r="L16" s="2"/>
    </row>
    <row r="17" spans="1:12" x14ac:dyDescent="0.3">
      <c r="A17" s="8"/>
      <c r="B17" s="12">
        <f t="shared" si="1"/>
        <v>9</v>
      </c>
      <c r="C17" s="13">
        <v>45626</v>
      </c>
      <c r="D17" s="14">
        <f t="shared" si="3"/>
        <v>20000000</v>
      </c>
      <c r="E17" s="14">
        <f t="shared" si="2"/>
        <v>0</v>
      </c>
      <c r="F17" s="14"/>
      <c r="G17" s="14">
        <f t="shared" si="0"/>
        <v>0</v>
      </c>
      <c r="H17" s="2"/>
      <c r="I17" s="2"/>
      <c r="J17" s="2"/>
      <c r="K17" s="3"/>
      <c r="L17" s="2"/>
    </row>
    <row r="18" spans="1:12" x14ac:dyDescent="0.3">
      <c r="A18" s="8"/>
      <c r="B18" s="12">
        <f t="shared" si="1"/>
        <v>10</v>
      </c>
      <c r="C18" s="13">
        <v>45657</v>
      </c>
      <c r="D18" s="14">
        <f t="shared" si="3"/>
        <v>20000000</v>
      </c>
      <c r="E18" s="14">
        <f t="shared" si="2"/>
        <v>0</v>
      </c>
      <c r="F18" s="14"/>
      <c r="G18" s="14">
        <f t="shared" si="0"/>
        <v>0</v>
      </c>
      <c r="H18" s="2"/>
      <c r="I18" s="2"/>
      <c r="J18" s="2"/>
      <c r="K18" s="3"/>
      <c r="L18" s="2"/>
    </row>
    <row r="19" spans="1:12" x14ac:dyDescent="0.3">
      <c r="A19" s="9">
        <f>SUM(A9:A18)</f>
        <v>20000000</v>
      </c>
      <c r="B19" s="18" t="s">
        <v>6</v>
      </c>
      <c r="C19" s="18"/>
      <c r="D19" s="18"/>
      <c r="E19" s="15">
        <f>SUM(E9:E18)</f>
        <v>0</v>
      </c>
      <c r="F19" s="15">
        <f>SUM(F9:F18)</f>
        <v>0</v>
      </c>
      <c r="G19" s="15">
        <f>SUM(G9:G18)</f>
        <v>0</v>
      </c>
      <c r="H19" s="2"/>
      <c r="I19" s="2"/>
      <c r="J19" s="2"/>
      <c r="K19" s="3"/>
      <c r="L19" s="2"/>
    </row>
    <row r="20" spans="1:12" x14ac:dyDescent="0.3">
      <c r="B20" s="12">
        <v>11</v>
      </c>
      <c r="C20" s="13">
        <v>45688</v>
      </c>
      <c r="D20" s="14">
        <f>D18-E18</f>
        <v>20000000</v>
      </c>
      <c r="E20" s="14">
        <v>120000</v>
      </c>
      <c r="F20" s="14"/>
      <c r="G20" s="14">
        <f t="shared" ref="G20:G31" si="4">E20+F20</f>
        <v>120000</v>
      </c>
      <c r="H20" s="2"/>
      <c r="I20" s="2"/>
      <c r="J20" s="2"/>
      <c r="K20" s="3"/>
      <c r="L20" s="2"/>
    </row>
    <row r="21" spans="1:12" x14ac:dyDescent="0.3">
      <c r="B21" s="12">
        <f t="shared" ref="B21:B31" si="5">B20+1</f>
        <v>12</v>
      </c>
      <c r="C21" s="13">
        <v>45716</v>
      </c>
      <c r="D21" s="14">
        <f t="shared" ref="D21:D31" si="6">D20-E20</f>
        <v>19880000</v>
      </c>
      <c r="E21" s="14">
        <f t="shared" ref="E21:E31" si="7">E20</f>
        <v>120000</v>
      </c>
      <c r="F21" s="14"/>
      <c r="G21" s="14">
        <f t="shared" si="4"/>
        <v>120000</v>
      </c>
      <c r="H21" s="2"/>
      <c r="I21" s="2"/>
      <c r="J21" s="2"/>
      <c r="K21" s="3"/>
      <c r="L21" s="2"/>
    </row>
    <row r="22" spans="1:12" x14ac:dyDescent="0.3">
      <c r="B22" s="12">
        <f t="shared" si="5"/>
        <v>13</v>
      </c>
      <c r="C22" s="13">
        <v>45747</v>
      </c>
      <c r="D22" s="14">
        <f t="shared" si="6"/>
        <v>19760000</v>
      </c>
      <c r="E22" s="14">
        <f t="shared" si="7"/>
        <v>120000</v>
      </c>
      <c r="F22" s="14"/>
      <c r="G22" s="14">
        <f t="shared" si="4"/>
        <v>120000</v>
      </c>
      <c r="H22" s="2"/>
      <c r="I22" s="2"/>
      <c r="J22" s="2"/>
      <c r="K22" s="3"/>
      <c r="L22" s="2"/>
    </row>
    <row r="23" spans="1:12" x14ac:dyDescent="0.3">
      <c r="B23" s="12">
        <f t="shared" si="5"/>
        <v>14</v>
      </c>
      <c r="C23" s="13">
        <v>45777</v>
      </c>
      <c r="D23" s="14">
        <f t="shared" si="6"/>
        <v>19640000</v>
      </c>
      <c r="E23" s="14">
        <f t="shared" si="7"/>
        <v>120000</v>
      </c>
      <c r="F23" s="14"/>
      <c r="G23" s="14">
        <f t="shared" si="4"/>
        <v>120000</v>
      </c>
      <c r="H23" s="2"/>
      <c r="I23" s="2"/>
      <c r="J23" s="2"/>
      <c r="K23" s="3"/>
      <c r="L23" s="2"/>
    </row>
    <row r="24" spans="1:12" x14ac:dyDescent="0.3">
      <c r="B24" s="12">
        <f t="shared" si="5"/>
        <v>15</v>
      </c>
      <c r="C24" s="13">
        <v>45808</v>
      </c>
      <c r="D24" s="14">
        <f t="shared" si="6"/>
        <v>19520000</v>
      </c>
      <c r="E24" s="14">
        <f t="shared" si="7"/>
        <v>120000</v>
      </c>
      <c r="F24" s="14"/>
      <c r="G24" s="14">
        <f t="shared" si="4"/>
        <v>120000</v>
      </c>
      <c r="H24" s="2"/>
      <c r="I24" s="2"/>
      <c r="J24" s="2"/>
      <c r="K24" s="3"/>
      <c r="L24" s="2"/>
    </row>
    <row r="25" spans="1:12" x14ac:dyDescent="0.3">
      <c r="B25" s="12">
        <f t="shared" si="5"/>
        <v>16</v>
      </c>
      <c r="C25" s="13">
        <v>45838</v>
      </c>
      <c r="D25" s="14">
        <f t="shared" si="6"/>
        <v>19400000</v>
      </c>
      <c r="E25" s="14">
        <f t="shared" si="7"/>
        <v>120000</v>
      </c>
      <c r="F25" s="14"/>
      <c r="G25" s="14">
        <f t="shared" si="4"/>
        <v>120000</v>
      </c>
      <c r="H25" s="2"/>
      <c r="I25" s="2"/>
      <c r="J25" s="2"/>
      <c r="K25" s="3"/>
      <c r="L25" s="2"/>
    </row>
    <row r="26" spans="1:12" x14ac:dyDescent="0.3">
      <c r="B26" s="12">
        <f t="shared" si="5"/>
        <v>17</v>
      </c>
      <c r="C26" s="13">
        <v>45869</v>
      </c>
      <c r="D26" s="14">
        <f t="shared" si="6"/>
        <v>19280000</v>
      </c>
      <c r="E26" s="14">
        <f t="shared" si="7"/>
        <v>120000</v>
      </c>
      <c r="F26" s="14"/>
      <c r="G26" s="14">
        <f t="shared" si="4"/>
        <v>120000</v>
      </c>
      <c r="H26" s="2"/>
      <c r="I26" s="2"/>
      <c r="J26" s="2"/>
      <c r="K26" s="3"/>
      <c r="L26" s="2"/>
    </row>
    <row r="27" spans="1:12" x14ac:dyDescent="0.3">
      <c r="B27" s="12">
        <f t="shared" si="5"/>
        <v>18</v>
      </c>
      <c r="C27" s="13">
        <v>45900</v>
      </c>
      <c r="D27" s="14">
        <f t="shared" si="6"/>
        <v>19160000</v>
      </c>
      <c r="E27" s="14">
        <f t="shared" si="7"/>
        <v>120000</v>
      </c>
      <c r="F27" s="14"/>
      <c r="G27" s="14">
        <f t="shared" si="4"/>
        <v>120000</v>
      </c>
      <c r="H27" s="2"/>
      <c r="I27" s="2"/>
      <c r="J27" s="2"/>
      <c r="K27" s="3"/>
      <c r="L27" s="2"/>
    </row>
    <row r="28" spans="1:12" x14ac:dyDescent="0.3">
      <c r="B28" s="12">
        <f t="shared" si="5"/>
        <v>19</v>
      </c>
      <c r="C28" s="13">
        <v>45930</v>
      </c>
      <c r="D28" s="14">
        <f t="shared" si="6"/>
        <v>19040000</v>
      </c>
      <c r="E28" s="14">
        <f t="shared" si="7"/>
        <v>120000</v>
      </c>
      <c r="F28" s="14"/>
      <c r="G28" s="14">
        <f t="shared" si="4"/>
        <v>120000</v>
      </c>
      <c r="H28" s="2"/>
      <c r="I28" s="2"/>
      <c r="J28" s="2"/>
      <c r="K28" s="3"/>
      <c r="L28" s="2"/>
    </row>
    <row r="29" spans="1:12" x14ac:dyDescent="0.3">
      <c r="B29" s="12">
        <f t="shared" si="5"/>
        <v>20</v>
      </c>
      <c r="C29" s="13">
        <v>45961</v>
      </c>
      <c r="D29" s="14">
        <f t="shared" si="6"/>
        <v>18920000</v>
      </c>
      <c r="E29" s="14">
        <f t="shared" si="7"/>
        <v>120000</v>
      </c>
      <c r="F29" s="14"/>
      <c r="G29" s="14">
        <f t="shared" si="4"/>
        <v>120000</v>
      </c>
      <c r="H29" s="2"/>
      <c r="I29" s="2"/>
      <c r="J29" s="2"/>
      <c r="K29" s="3"/>
      <c r="L29" s="2"/>
    </row>
    <row r="30" spans="1:12" x14ac:dyDescent="0.3">
      <c r="B30" s="12">
        <f t="shared" si="5"/>
        <v>21</v>
      </c>
      <c r="C30" s="13">
        <v>45991</v>
      </c>
      <c r="D30" s="14">
        <f t="shared" si="6"/>
        <v>18800000</v>
      </c>
      <c r="E30" s="14">
        <f t="shared" si="7"/>
        <v>120000</v>
      </c>
      <c r="F30" s="14"/>
      <c r="G30" s="14">
        <f t="shared" si="4"/>
        <v>120000</v>
      </c>
      <c r="H30" s="2"/>
      <c r="I30" s="2"/>
      <c r="J30" s="2"/>
      <c r="K30" s="3"/>
      <c r="L30" s="2"/>
    </row>
    <row r="31" spans="1:12" x14ac:dyDescent="0.3">
      <c r="B31" s="12">
        <f t="shared" si="5"/>
        <v>22</v>
      </c>
      <c r="C31" s="13">
        <v>46022</v>
      </c>
      <c r="D31" s="14">
        <f t="shared" si="6"/>
        <v>18680000</v>
      </c>
      <c r="E31" s="14">
        <f t="shared" si="7"/>
        <v>120000</v>
      </c>
      <c r="F31" s="14"/>
      <c r="G31" s="14">
        <f t="shared" si="4"/>
        <v>120000</v>
      </c>
      <c r="H31" s="2"/>
      <c r="I31" s="2"/>
      <c r="J31" s="2"/>
      <c r="K31" s="3"/>
      <c r="L31" s="2"/>
    </row>
    <row r="32" spans="1:12" x14ac:dyDescent="0.3">
      <c r="B32" s="18" t="s">
        <v>6</v>
      </c>
      <c r="C32" s="18"/>
      <c r="D32" s="18"/>
      <c r="E32" s="15">
        <f>SUM(E20:E31)</f>
        <v>1440000</v>
      </c>
      <c r="F32" s="15">
        <f>SUM(F20:F31)</f>
        <v>0</v>
      </c>
      <c r="G32" s="15">
        <f>SUM(G20:G31)</f>
        <v>1440000</v>
      </c>
      <c r="H32" s="2"/>
      <c r="I32" s="2"/>
      <c r="J32" s="2"/>
      <c r="K32" s="3"/>
      <c r="L32" s="2"/>
    </row>
    <row r="33" spans="2:12" x14ac:dyDescent="0.3">
      <c r="B33" s="12">
        <v>23</v>
      </c>
      <c r="C33" s="13">
        <v>46053</v>
      </c>
      <c r="D33" s="14">
        <f>D31-E31</f>
        <v>18560000</v>
      </c>
      <c r="E33" s="14">
        <f>E31</f>
        <v>120000</v>
      </c>
      <c r="F33" s="14"/>
      <c r="G33" s="14">
        <f t="shared" ref="G33:G44" si="8">E33+F33</f>
        <v>120000</v>
      </c>
      <c r="H33" s="2"/>
      <c r="I33" s="2"/>
      <c r="J33" s="2"/>
      <c r="K33" s="3"/>
      <c r="L33" s="2"/>
    </row>
    <row r="34" spans="2:12" x14ac:dyDescent="0.3">
      <c r="B34" s="12">
        <f t="shared" ref="B34:B44" si="9">B33+1</f>
        <v>24</v>
      </c>
      <c r="C34" s="13">
        <v>46081</v>
      </c>
      <c r="D34" s="14">
        <f t="shared" ref="D34:D44" si="10">D33-E33</f>
        <v>18440000</v>
      </c>
      <c r="E34" s="14">
        <f t="shared" ref="E34:E44" si="11">E33</f>
        <v>120000</v>
      </c>
      <c r="F34" s="14"/>
      <c r="G34" s="14">
        <f t="shared" si="8"/>
        <v>120000</v>
      </c>
      <c r="H34" s="2"/>
      <c r="I34" s="2"/>
      <c r="J34" s="2"/>
      <c r="K34" s="3"/>
      <c r="L34" s="2"/>
    </row>
    <row r="35" spans="2:12" x14ac:dyDescent="0.3">
      <c r="B35" s="12">
        <f t="shared" si="9"/>
        <v>25</v>
      </c>
      <c r="C35" s="13">
        <v>46112</v>
      </c>
      <c r="D35" s="14">
        <f t="shared" si="10"/>
        <v>18320000</v>
      </c>
      <c r="E35" s="14">
        <f t="shared" si="11"/>
        <v>120000</v>
      </c>
      <c r="F35" s="14"/>
      <c r="G35" s="14">
        <f t="shared" si="8"/>
        <v>120000</v>
      </c>
      <c r="H35" s="2"/>
      <c r="I35" s="2"/>
      <c r="J35" s="2"/>
      <c r="K35" s="3"/>
      <c r="L35" s="2"/>
    </row>
    <row r="36" spans="2:12" x14ac:dyDescent="0.3">
      <c r="B36" s="12">
        <f t="shared" si="9"/>
        <v>26</v>
      </c>
      <c r="C36" s="13">
        <v>46142</v>
      </c>
      <c r="D36" s="14">
        <f t="shared" si="10"/>
        <v>18200000</v>
      </c>
      <c r="E36" s="14">
        <f t="shared" si="11"/>
        <v>120000</v>
      </c>
      <c r="F36" s="14"/>
      <c r="G36" s="14">
        <f t="shared" si="8"/>
        <v>120000</v>
      </c>
      <c r="H36" s="2"/>
      <c r="I36" s="2"/>
      <c r="J36" s="2"/>
      <c r="K36" s="3"/>
      <c r="L36" s="2"/>
    </row>
    <row r="37" spans="2:12" x14ac:dyDescent="0.3">
      <c r="B37" s="12">
        <f t="shared" si="9"/>
        <v>27</v>
      </c>
      <c r="C37" s="13">
        <v>46173</v>
      </c>
      <c r="D37" s="14">
        <f t="shared" si="10"/>
        <v>18080000</v>
      </c>
      <c r="E37" s="14">
        <f t="shared" si="11"/>
        <v>120000</v>
      </c>
      <c r="F37" s="14"/>
      <c r="G37" s="14">
        <f t="shared" si="8"/>
        <v>120000</v>
      </c>
      <c r="H37" s="2"/>
      <c r="I37" s="2"/>
      <c r="J37" s="2"/>
      <c r="K37" s="3"/>
      <c r="L37" s="2"/>
    </row>
    <row r="38" spans="2:12" x14ac:dyDescent="0.3">
      <c r="B38" s="12">
        <f t="shared" si="9"/>
        <v>28</v>
      </c>
      <c r="C38" s="13">
        <v>46203</v>
      </c>
      <c r="D38" s="14">
        <f t="shared" si="10"/>
        <v>17960000</v>
      </c>
      <c r="E38" s="14">
        <f t="shared" si="11"/>
        <v>120000</v>
      </c>
      <c r="F38" s="14"/>
      <c r="G38" s="14">
        <f t="shared" si="8"/>
        <v>120000</v>
      </c>
      <c r="H38" s="2"/>
      <c r="I38" s="2"/>
      <c r="J38" s="2"/>
      <c r="K38" s="3"/>
      <c r="L38" s="2"/>
    </row>
    <row r="39" spans="2:12" x14ac:dyDescent="0.3">
      <c r="B39" s="12">
        <f t="shared" si="9"/>
        <v>29</v>
      </c>
      <c r="C39" s="13">
        <v>46234</v>
      </c>
      <c r="D39" s="14">
        <f t="shared" si="10"/>
        <v>17840000</v>
      </c>
      <c r="E39" s="14">
        <f t="shared" si="11"/>
        <v>120000</v>
      </c>
      <c r="F39" s="14"/>
      <c r="G39" s="14">
        <f t="shared" si="8"/>
        <v>120000</v>
      </c>
      <c r="H39" s="2"/>
      <c r="I39" s="2"/>
      <c r="J39" s="2"/>
      <c r="K39" s="3"/>
      <c r="L39" s="2"/>
    </row>
    <row r="40" spans="2:12" x14ac:dyDescent="0.3">
      <c r="B40" s="12">
        <f t="shared" si="9"/>
        <v>30</v>
      </c>
      <c r="C40" s="13">
        <v>46265</v>
      </c>
      <c r="D40" s="14">
        <f t="shared" si="10"/>
        <v>17720000</v>
      </c>
      <c r="E40" s="14">
        <f t="shared" si="11"/>
        <v>120000</v>
      </c>
      <c r="F40" s="14"/>
      <c r="G40" s="14">
        <f t="shared" si="8"/>
        <v>120000</v>
      </c>
      <c r="H40" s="2"/>
      <c r="I40" s="2"/>
      <c r="J40" s="2"/>
      <c r="K40" s="3"/>
      <c r="L40" s="2"/>
    </row>
    <row r="41" spans="2:12" x14ac:dyDescent="0.3">
      <c r="B41" s="12">
        <f t="shared" si="9"/>
        <v>31</v>
      </c>
      <c r="C41" s="13">
        <v>46295</v>
      </c>
      <c r="D41" s="14">
        <f t="shared" si="10"/>
        <v>17600000</v>
      </c>
      <c r="E41" s="14">
        <f t="shared" si="11"/>
        <v>120000</v>
      </c>
      <c r="F41" s="14"/>
      <c r="G41" s="14">
        <f t="shared" si="8"/>
        <v>120000</v>
      </c>
      <c r="H41" s="2"/>
      <c r="I41" s="2"/>
      <c r="J41" s="2"/>
      <c r="K41" s="3"/>
      <c r="L41" s="2"/>
    </row>
    <row r="42" spans="2:12" x14ac:dyDescent="0.3">
      <c r="B42" s="12">
        <f t="shared" si="9"/>
        <v>32</v>
      </c>
      <c r="C42" s="13">
        <v>46326</v>
      </c>
      <c r="D42" s="14">
        <f t="shared" si="10"/>
        <v>17480000</v>
      </c>
      <c r="E42" s="14">
        <f t="shared" si="11"/>
        <v>120000</v>
      </c>
      <c r="F42" s="14"/>
      <c r="G42" s="14">
        <f t="shared" si="8"/>
        <v>120000</v>
      </c>
      <c r="H42" s="2"/>
      <c r="I42" s="2"/>
      <c r="J42" s="2"/>
      <c r="K42" s="3"/>
      <c r="L42" s="2"/>
    </row>
    <row r="43" spans="2:12" x14ac:dyDescent="0.3">
      <c r="B43" s="12">
        <f t="shared" si="9"/>
        <v>33</v>
      </c>
      <c r="C43" s="13">
        <v>46356</v>
      </c>
      <c r="D43" s="14">
        <f t="shared" si="10"/>
        <v>17360000</v>
      </c>
      <c r="E43" s="14">
        <f t="shared" si="11"/>
        <v>120000</v>
      </c>
      <c r="F43" s="14"/>
      <c r="G43" s="14">
        <f t="shared" si="8"/>
        <v>120000</v>
      </c>
      <c r="H43" s="2"/>
      <c r="I43" s="2"/>
      <c r="J43" s="2"/>
      <c r="K43" s="3"/>
      <c r="L43" s="2"/>
    </row>
    <row r="44" spans="2:12" x14ac:dyDescent="0.3">
      <c r="B44" s="12">
        <f t="shared" si="9"/>
        <v>34</v>
      </c>
      <c r="C44" s="13">
        <v>46387</v>
      </c>
      <c r="D44" s="14">
        <f t="shared" si="10"/>
        <v>17240000</v>
      </c>
      <c r="E44" s="14">
        <f t="shared" si="11"/>
        <v>120000</v>
      </c>
      <c r="F44" s="14"/>
      <c r="G44" s="14">
        <f t="shared" si="8"/>
        <v>120000</v>
      </c>
      <c r="H44" s="2"/>
      <c r="I44" s="2"/>
      <c r="J44" s="2"/>
      <c r="K44" s="3"/>
      <c r="L44" s="2"/>
    </row>
    <row r="45" spans="2:12" x14ac:dyDescent="0.3">
      <c r="B45" s="18" t="s">
        <v>6</v>
      </c>
      <c r="C45" s="18"/>
      <c r="D45" s="18"/>
      <c r="E45" s="15">
        <f>SUM(E33:E44)</f>
        <v>1440000</v>
      </c>
      <c r="F45" s="15">
        <f>SUM(F33:F44)</f>
        <v>0</v>
      </c>
      <c r="G45" s="15">
        <f>SUM(G33:G44)</f>
        <v>1440000</v>
      </c>
      <c r="H45" s="2"/>
      <c r="I45" s="2"/>
      <c r="J45" s="2"/>
      <c r="K45" s="3"/>
      <c r="L45" s="2"/>
    </row>
    <row r="46" spans="2:12" x14ac:dyDescent="0.3">
      <c r="B46" s="12">
        <v>35</v>
      </c>
      <c r="C46" s="13">
        <v>46418</v>
      </c>
      <c r="D46" s="14">
        <f>D44-E44</f>
        <v>17120000</v>
      </c>
      <c r="E46" s="14">
        <f>E44</f>
        <v>120000</v>
      </c>
      <c r="F46" s="14"/>
      <c r="G46" s="14">
        <f t="shared" ref="G46:G57" si="12">E46+F46</f>
        <v>120000</v>
      </c>
      <c r="H46" s="2"/>
      <c r="I46" s="2"/>
      <c r="J46" s="2"/>
      <c r="K46" s="3"/>
      <c r="L46" s="2"/>
    </row>
    <row r="47" spans="2:12" x14ac:dyDescent="0.3">
      <c r="B47" s="12">
        <f t="shared" ref="B47:B57" si="13">B46+1</f>
        <v>36</v>
      </c>
      <c r="C47" s="13">
        <v>46446</v>
      </c>
      <c r="D47" s="14">
        <f t="shared" ref="D47:D57" si="14">D46-E46</f>
        <v>17000000</v>
      </c>
      <c r="E47" s="14">
        <f t="shared" ref="E47:E57" si="15">E46</f>
        <v>120000</v>
      </c>
      <c r="F47" s="14"/>
      <c r="G47" s="14">
        <f t="shared" si="12"/>
        <v>120000</v>
      </c>
      <c r="H47" s="2"/>
      <c r="I47" s="2"/>
      <c r="J47" s="2"/>
      <c r="K47" s="3"/>
      <c r="L47" s="2"/>
    </row>
    <row r="48" spans="2:12" x14ac:dyDescent="0.3">
      <c r="B48" s="12">
        <f t="shared" si="13"/>
        <v>37</v>
      </c>
      <c r="C48" s="13">
        <v>46477</v>
      </c>
      <c r="D48" s="14">
        <f t="shared" si="14"/>
        <v>16880000</v>
      </c>
      <c r="E48" s="14">
        <f t="shared" si="15"/>
        <v>120000</v>
      </c>
      <c r="F48" s="14"/>
      <c r="G48" s="14">
        <f t="shared" si="12"/>
        <v>120000</v>
      </c>
      <c r="H48" s="2"/>
      <c r="I48" s="2"/>
      <c r="J48" s="2"/>
      <c r="K48" s="3"/>
      <c r="L48" s="2"/>
    </row>
    <row r="49" spans="2:12" x14ac:dyDescent="0.3">
      <c r="B49" s="12">
        <f t="shared" si="13"/>
        <v>38</v>
      </c>
      <c r="C49" s="13">
        <v>46507</v>
      </c>
      <c r="D49" s="14">
        <f t="shared" si="14"/>
        <v>16760000</v>
      </c>
      <c r="E49" s="14">
        <f t="shared" si="15"/>
        <v>120000</v>
      </c>
      <c r="F49" s="14"/>
      <c r="G49" s="14">
        <f t="shared" si="12"/>
        <v>120000</v>
      </c>
      <c r="H49" s="2"/>
      <c r="I49" s="2"/>
      <c r="J49" s="2"/>
      <c r="K49" s="3"/>
      <c r="L49" s="2"/>
    </row>
    <row r="50" spans="2:12" x14ac:dyDescent="0.3">
      <c r="B50" s="12">
        <f t="shared" si="13"/>
        <v>39</v>
      </c>
      <c r="C50" s="13">
        <v>46538</v>
      </c>
      <c r="D50" s="14">
        <f t="shared" si="14"/>
        <v>16640000</v>
      </c>
      <c r="E50" s="14">
        <f t="shared" si="15"/>
        <v>120000</v>
      </c>
      <c r="F50" s="14"/>
      <c r="G50" s="14">
        <f t="shared" si="12"/>
        <v>120000</v>
      </c>
      <c r="H50" s="2"/>
      <c r="I50" s="2"/>
      <c r="J50" s="2"/>
      <c r="K50" s="3"/>
      <c r="L50" s="2"/>
    </row>
    <row r="51" spans="2:12" x14ac:dyDescent="0.3">
      <c r="B51" s="12">
        <f t="shared" si="13"/>
        <v>40</v>
      </c>
      <c r="C51" s="13">
        <v>46568</v>
      </c>
      <c r="D51" s="14">
        <f t="shared" si="14"/>
        <v>16520000</v>
      </c>
      <c r="E51" s="14">
        <f t="shared" si="15"/>
        <v>120000</v>
      </c>
      <c r="F51" s="14"/>
      <c r="G51" s="14">
        <f t="shared" si="12"/>
        <v>120000</v>
      </c>
      <c r="H51" s="2"/>
      <c r="I51" s="2"/>
      <c r="J51" s="2"/>
      <c r="K51" s="3"/>
      <c r="L51" s="2"/>
    </row>
    <row r="52" spans="2:12" x14ac:dyDescent="0.3">
      <c r="B52" s="12">
        <f t="shared" si="13"/>
        <v>41</v>
      </c>
      <c r="C52" s="13">
        <v>46599</v>
      </c>
      <c r="D52" s="14">
        <f t="shared" si="14"/>
        <v>16400000</v>
      </c>
      <c r="E52" s="14">
        <f t="shared" si="15"/>
        <v>120000</v>
      </c>
      <c r="F52" s="14"/>
      <c r="G52" s="14">
        <f t="shared" si="12"/>
        <v>120000</v>
      </c>
      <c r="H52" s="2"/>
      <c r="I52" s="2"/>
      <c r="J52" s="2"/>
      <c r="K52" s="3"/>
      <c r="L52" s="2"/>
    </row>
    <row r="53" spans="2:12" x14ac:dyDescent="0.3">
      <c r="B53" s="12">
        <f t="shared" si="13"/>
        <v>42</v>
      </c>
      <c r="C53" s="13">
        <v>46630</v>
      </c>
      <c r="D53" s="14">
        <f t="shared" si="14"/>
        <v>16280000</v>
      </c>
      <c r="E53" s="14">
        <f t="shared" si="15"/>
        <v>120000</v>
      </c>
      <c r="F53" s="14"/>
      <c r="G53" s="14">
        <f t="shared" si="12"/>
        <v>120000</v>
      </c>
      <c r="H53" s="2"/>
      <c r="I53" s="2"/>
      <c r="J53" s="2"/>
      <c r="K53" s="3"/>
      <c r="L53" s="2"/>
    </row>
    <row r="54" spans="2:12" x14ac:dyDescent="0.3">
      <c r="B54" s="12">
        <f t="shared" si="13"/>
        <v>43</v>
      </c>
      <c r="C54" s="13">
        <v>46660</v>
      </c>
      <c r="D54" s="14">
        <f t="shared" si="14"/>
        <v>16160000</v>
      </c>
      <c r="E54" s="14">
        <f t="shared" si="15"/>
        <v>120000</v>
      </c>
      <c r="F54" s="14"/>
      <c r="G54" s="14">
        <f t="shared" si="12"/>
        <v>120000</v>
      </c>
      <c r="H54" s="2"/>
      <c r="I54" s="2"/>
      <c r="J54" s="2"/>
      <c r="K54" s="3"/>
      <c r="L54" s="2"/>
    </row>
    <row r="55" spans="2:12" x14ac:dyDescent="0.3">
      <c r="B55" s="12">
        <f t="shared" si="13"/>
        <v>44</v>
      </c>
      <c r="C55" s="13">
        <v>46691</v>
      </c>
      <c r="D55" s="14">
        <f t="shared" si="14"/>
        <v>16040000</v>
      </c>
      <c r="E55" s="14">
        <f t="shared" si="15"/>
        <v>120000</v>
      </c>
      <c r="F55" s="14"/>
      <c r="G55" s="14">
        <f t="shared" si="12"/>
        <v>120000</v>
      </c>
      <c r="H55" s="2"/>
      <c r="I55" s="2"/>
      <c r="J55" s="2"/>
      <c r="K55" s="3"/>
      <c r="L55" s="2"/>
    </row>
    <row r="56" spans="2:12" x14ac:dyDescent="0.3">
      <c r="B56" s="12">
        <f t="shared" si="13"/>
        <v>45</v>
      </c>
      <c r="C56" s="13">
        <v>46721</v>
      </c>
      <c r="D56" s="14">
        <f t="shared" si="14"/>
        <v>15920000</v>
      </c>
      <c r="E56" s="14">
        <f t="shared" si="15"/>
        <v>120000</v>
      </c>
      <c r="F56" s="14"/>
      <c r="G56" s="14">
        <f t="shared" si="12"/>
        <v>120000</v>
      </c>
      <c r="H56" s="2"/>
      <c r="I56" s="2"/>
      <c r="J56" s="2"/>
      <c r="K56" s="3"/>
      <c r="L56" s="2"/>
    </row>
    <row r="57" spans="2:12" x14ac:dyDescent="0.3">
      <c r="B57" s="12">
        <f t="shared" si="13"/>
        <v>46</v>
      </c>
      <c r="C57" s="13">
        <v>46752</v>
      </c>
      <c r="D57" s="14">
        <f t="shared" si="14"/>
        <v>15800000</v>
      </c>
      <c r="E57" s="14">
        <f t="shared" si="15"/>
        <v>120000</v>
      </c>
      <c r="F57" s="14"/>
      <c r="G57" s="14">
        <f t="shared" si="12"/>
        <v>120000</v>
      </c>
      <c r="H57" s="2"/>
      <c r="I57" s="2"/>
      <c r="J57" s="2"/>
      <c r="K57" s="3"/>
      <c r="L57" s="2"/>
    </row>
    <row r="58" spans="2:12" x14ac:dyDescent="0.3">
      <c r="B58" s="18" t="s">
        <v>6</v>
      </c>
      <c r="C58" s="18"/>
      <c r="D58" s="18"/>
      <c r="E58" s="15">
        <f>SUM(E46:E57)</f>
        <v>1440000</v>
      </c>
      <c r="F58" s="15">
        <f>SUM(F46:F57)</f>
        <v>0</v>
      </c>
      <c r="G58" s="15">
        <f>SUM(G46:G57)</f>
        <v>1440000</v>
      </c>
      <c r="H58" s="2"/>
      <c r="I58" s="2"/>
      <c r="J58" s="2"/>
      <c r="K58" s="3"/>
      <c r="L58" s="2"/>
    </row>
    <row r="59" spans="2:12" x14ac:dyDescent="0.3">
      <c r="B59" s="12">
        <v>47</v>
      </c>
      <c r="C59" s="13">
        <v>46783</v>
      </c>
      <c r="D59" s="14">
        <f>D57-E57</f>
        <v>15680000</v>
      </c>
      <c r="E59" s="14">
        <f>E57</f>
        <v>120000</v>
      </c>
      <c r="F59" s="14"/>
      <c r="G59" s="14">
        <f t="shared" ref="G59:G70" si="16">E59+F59</f>
        <v>120000</v>
      </c>
      <c r="H59" s="2"/>
      <c r="I59" s="3"/>
      <c r="J59" s="2"/>
      <c r="K59" s="3"/>
      <c r="L59" s="2"/>
    </row>
    <row r="60" spans="2:12" x14ac:dyDescent="0.3">
      <c r="B60" s="12">
        <f t="shared" ref="B60:B70" si="17">B59+1</f>
        <v>48</v>
      </c>
      <c r="C60" s="13">
        <v>46812</v>
      </c>
      <c r="D60" s="14">
        <f t="shared" ref="D60:D70" si="18">D59-E59</f>
        <v>15560000</v>
      </c>
      <c r="E60" s="14">
        <f t="shared" ref="E60:E70" si="19">E59</f>
        <v>120000</v>
      </c>
      <c r="F60" s="14"/>
      <c r="G60" s="14">
        <f t="shared" si="16"/>
        <v>120000</v>
      </c>
      <c r="H60" s="2"/>
      <c r="I60" s="3"/>
      <c r="J60" s="2"/>
      <c r="K60" s="3"/>
      <c r="L60" s="4"/>
    </row>
    <row r="61" spans="2:12" x14ac:dyDescent="0.3">
      <c r="B61" s="12">
        <f t="shared" si="17"/>
        <v>49</v>
      </c>
      <c r="C61" s="13">
        <v>46843</v>
      </c>
      <c r="D61" s="14">
        <f t="shared" si="18"/>
        <v>15440000</v>
      </c>
      <c r="E61" s="14">
        <f t="shared" si="19"/>
        <v>120000</v>
      </c>
      <c r="F61" s="14"/>
      <c r="G61" s="14">
        <f t="shared" si="16"/>
        <v>120000</v>
      </c>
      <c r="H61" s="2"/>
      <c r="I61" s="3"/>
      <c r="J61" s="2"/>
      <c r="K61" s="3"/>
      <c r="L61" s="2"/>
    </row>
    <row r="62" spans="2:12" x14ac:dyDescent="0.3">
      <c r="B62" s="12">
        <f t="shared" si="17"/>
        <v>50</v>
      </c>
      <c r="C62" s="13">
        <v>46873</v>
      </c>
      <c r="D62" s="14">
        <f t="shared" si="18"/>
        <v>15320000</v>
      </c>
      <c r="E62" s="14">
        <f t="shared" si="19"/>
        <v>120000</v>
      </c>
      <c r="F62" s="14"/>
      <c r="G62" s="14">
        <f t="shared" si="16"/>
        <v>120000</v>
      </c>
      <c r="H62" s="2"/>
      <c r="I62" s="3"/>
      <c r="J62" s="2"/>
      <c r="K62" s="3"/>
      <c r="L62" s="2"/>
    </row>
    <row r="63" spans="2:12" x14ac:dyDescent="0.3">
      <c r="B63" s="12">
        <f t="shared" si="17"/>
        <v>51</v>
      </c>
      <c r="C63" s="13">
        <v>46904</v>
      </c>
      <c r="D63" s="14">
        <f t="shared" si="18"/>
        <v>15200000</v>
      </c>
      <c r="E63" s="14">
        <f t="shared" si="19"/>
        <v>120000</v>
      </c>
      <c r="F63" s="14"/>
      <c r="G63" s="14">
        <f t="shared" si="16"/>
        <v>120000</v>
      </c>
      <c r="H63" s="2"/>
      <c r="I63" s="3"/>
      <c r="J63" s="2"/>
      <c r="K63" s="3"/>
      <c r="L63" s="2"/>
    </row>
    <row r="64" spans="2:12" x14ac:dyDescent="0.3">
      <c r="B64" s="12">
        <f t="shared" si="17"/>
        <v>52</v>
      </c>
      <c r="C64" s="13">
        <v>46934</v>
      </c>
      <c r="D64" s="14">
        <f t="shared" si="18"/>
        <v>15080000</v>
      </c>
      <c r="E64" s="14">
        <f t="shared" si="19"/>
        <v>120000</v>
      </c>
      <c r="F64" s="14"/>
      <c r="G64" s="14">
        <f t="shared" si="16"/>
        <v>120000</v>
      </c>
      <c r="H64" s="2"/>
      <c r="I64" s="3"/>
      <c r="J64" s="2"/>
      <c r="K64" s="3"/>
      <c r="L64" s="2"/>
    </row>
    <row r="65" spans="2:12" x14ac:dyDescent="0.3">
      <c r="B65" s="12">
        <f t="shared" si="17"/>
        <v>53</v>
      </c>
      <c r="C65" s="13">
        <v>46965</v>
      </c>
      <c r="D65" s="14">
        <f t="shared" si="18"/>
        <v>14960000</v>
      </c>
      <c r="E65" s="14">
        <f t="shared" si="19"/>
        <v>120000</v>
      </c>
      <c r="F65" s="14"/>
      <c r="G65" s="14">
        <f t="shared" si="16"/>
        <v>120000</v>
      </c>
      <c r="H65" s="2"/>
      <c r="I65" s="3"/>
      <c r="J65" s="2"/>
      <c r="K65" s="3"/>
      <c r="L65" s="2"/>
    </row>
    <row r="66" spans="2:12" x14ac:dyDescent="0.3">
      <c r="B66" s="12">
        <f t="shared" si="17"/>
        <v>54</v>
      </c>
      <c r="C66" s="13">
        <v>46996</v>
      </c>
      <c r="D66" s="14">
        <f t="shared" si="18"/>
        <v>14840000</v>
      </c>
      <c r="E66" s="14">
        <f t="shared" si="19"/>
        <v>120000</v>
      </c>
      <c r="F66" s="14"/>
      <c r="G66" s="14">
        <f t="shared" si="16"/>
        <v>120000</v>
      </c>
      <c r="H66" s="2"/>
      <c r="I66" s="3"/>
      <c r="J66" s="2"/>
      <c r="K66" s="3"/>
      <c r="L66" s="2"/>
    </row>
    <row r="67" spans="2:12" x14ac:dyDescent="0.3">
      <c r="B67" s="12">
        <f t="shared" si="17"/>
        <v>55</v>
      </c>
      <c r="C67" s="13">
        <v>47026</v>
      </c>
      <c r="D67" s="14">
        <f t="shared" si="18"/>
        <v>14720000</v>
      </c>
      <c r="E67" s="14">
        <f t="shared" si="19"/>
        <v>120000</v>
      </c>
      <c r="F67" s="14"/>
      <c r="G67" s="14">
        <f t="shared" si="16"/>
        <v>120000</v>
      </c>
      <c r="H67" s="2"/>
      <c r="I67" s="3"/>
      <c r="J67" s="2"/>
      <c r="K67" s="3"/>
      <c r="L67" s="2"/>
    </row>
    <row r="68" spans="2:12" x14ac:dyDescent="0.3">
      <c r="B68" s="12">
        <f t="shared" si="17"/>
        <v>56</v>
      </c>
      <c r="C68" s="13">
        <v>47057</v>
      </c>
      <c r="D68" s="14">
        <f t="shared" si="18"/>
        <v>14600000</v>
      </c>
      <c r="E68" s="14">
        <f t="shared" si="19"/>
        <v>120000</v>
      </c>
      <c r="F68" s="14"/>
      <c r="G68" s="14">
        <f t="shared" si="16"/>
        <v>120000</v>
      </c>
      <c r="H68" s="2"/>
      <c r="I68" s="3"/>
      <c r="J68" s="2"/>
      <c r="K68" s="3"/>
      <c r="L68" s="2"/>
    </row>
    <row r="69" spans="2:12" x14ac:dyDescent="0.3">
      <c r="B69" s="12">
        <f t="shared" si="17"/>
        <v>57</v>
      </c>
      <c r="C69" s="13">
        <v>47087</v>
      </c>
      <c r="D69" s="14">
        <f t="shared" si="18"/>
        <v>14480000</v>
      </c>
      <c r="E69" s="14">
        <f t="shared" si="19"/>
        <v>120000</v>
      </c>
      <c r="F69" s="14"/>
      <c r="G69" s="14">
        <f t="shared" si="16"/>
        <v>120000</v>
      </c>
      <c r="H69" s="2"/>
      <c r="I69" s="3"/>
      <c r="J69" s="2"/>
      <c r="K69" s="3"/>
      <c r="L69" s="2"/>
    </row>
    <row r="70" spans="2:12" x14ac:dyDescent="0.3">
      <c r="B70" s="12">
        <f t="shared" si="17"/>
        <v>58</v>
      </c>
      <c r="C70" s="13">
        <v>47118</v>
      </c>
      <c r="D70" s="14">
        <f t="shared" si="18"/>
        <v>14360000</v>
      </c>
      <c r="E70" s="14">
        <f t="shared" si="19"/>
        <v>120000</v>
      </c>
      <c r="F70" s="14"/>
      <c r="G70" s="14">
        <f t="shared" si="16"/>
        <v>120000</v>
      </c>
      <c r="H70" s="2"/>
      <c r="I70" s="3"/>
      <c r="J70" s="2"/>
      <c r="K70" s="3"/>
      <c r="L70" s="2"/>
    </row>
    <row r="71" spans="2:12" x14ac:dyDescent="0.3">
      <c r="B71" s="18" t="s">
        <v>6</v>
      </c>
      <c r="C71" s="18"/>
      <c r="D71" s="18"/>
      <c r="E71" s="15">
        <f>SUM(E59:E70)</f>
        <v>1440000</v>
      </c>
      <c r="F71" s="15">
        <f>SUM(F59:F70)</f>
        <v>0</v>
      </c>
      <c r="G71" s="15">
        <f>SUM(G59:G70)</f>
        <v>1440000</v>
      </c>
      <c r="H71" s="2"/>
      <c r="I71" s="3"/>
      <c r="J71" s="2"/>
      <c r="K71" s="3"/>
      <c r="L71" s="2"/>
    </row>
    <row r="72" spans="2:12" x14ac:dyDescent="0.3">
      <c r="B72" s="12">
        <v>59</v>
      </c>
      <c r="C72" s="16">
        <v>47149</v>
      </c>
      <c r="D72" s="14">
        <f>D70-E70</f>
        <v>14240000</v>
      </c>
      <c r="E72" s="14">
        <f>E70</f>
        <v>120000</v>
      </c>
      <c r="F72" s="14"/>
      <c r="G72" s="14">
        <f t="shared" ref="G72:G83" si="20">E72+F72</f>
        <v>120000</v>
      </c>
      <c r="H72" s="2"/>
      <c r="I72" s="3"/>
      <c r="J72" s="2"/>
      <c r="K72" s="3"/>
      <c r="L72" s="2"/>
    </row>
    <row r="73" spans="2:12" x14ac:dyDescent="0.3">
      <c r="B73" s="12">
        <f t="shared" ref="B73:B83" si="21">B72+1</f>
        <v>60</v>
      </c>
      <c r="C73" s="16">
        <v>47177</v>
      </c>
      <c r="D73" s="14">
        <f t="shared" ref="D73:D83" si="22">D72-E72</f>
        <v>14120000</v>
      </c>
      <c r="E73" s="14">
        <f t="shared" ref="E73:E83" si="23">E72</f>
        <v>120000</v>
      </c>
      <c r="F73" s="14"/>
      <c r="G73" s="14">
        <f t="shared" si="20"/>
        <v>120000</v>
      </c>
      <c r="H73" s="2"/>
      <c r="I73" s="3"/>
      <c r="J73" s="2"/>
      <c r="K73" s="3"/>
      <c r="L73" s="4"/>
    </row>
    <row r="74" spans="2:12" x14ac:dyDescent="0.3">
      <c r="B74" s="12">
        <f t="shared" si="21"/>
        <v>61</v>
      </c>
      <c r="C74" s="16">
        <v>47208</v>
      </c>
      <c r="D74" s="14">
        <f t="shared" si="22"/>
        <v>14000000</v>
      </c>
      <c r="E74" s="14">
        <f t="shared" si="23"/>
        <v>120000</v>
      </c>
      <c r="F74" s="14"/>
      <c r="G74" s="14">
        <f t="shared" si="20"/>
        <v>120000</v>
      </c>
      <c r="H74" s="2"/>
      <c r="I74" s="3"/>
      <c r="J74" s="2"/>
      <c r="K74" s="3"/>
      <c r="L74" s="2"/>
    </row>
    <row r="75" spans="2:12" x14ac:dyDescent="0.3">
      <c r="B75" s="12">
        <f t="shared" si="21"/>
        <v>62</v>
      </c>
      <c r="C75" s="16">
        <v>47238</v>
      </c>
      <c r="D75" s="14">
        <f t="shared" si="22"/>
        <v>13880000</v>
      </c>
      <c r="E75" s="14">
        <f t="shared" si="23"/>
        <v>120000</v>
      </c>
      <c r="F75" s="14"/>
      <c r="G75" s="14">
        <f t="shared" si="20"/>
        <v>120000</v>
      </c>
      <c r="H75" s="2"/>
      <c r="I75" s="3"/>
      <c r="J75" s="2"/>
      <c r="K75" s="3"/>
      <c r="L75" s="2"/>
    </row>
    <row r="76" spans="2:12" x14ac:dyDescent="0.3">
      <c r="B76" s="12">
        <f t="shared" si="21"/>
        <v>63</v>
      </c>
      <c r="C76" s="16">
        <v>47269</v>
      </c>
      <c r="D76" s="14">
        <f t="shared" si="22"/>
        <v>13760000</v>
      </c>
      <c r="E76" s="14">
        <f t="shared" si="23"/>
        <v>120000</v>
      </c>
      <c r="F76" s="14"/>
      <c r="G76" s="14">
        <f t="shared" si="20"/>
        <v>120000</v>
      </c>
      <c r="H76" s="2"/>
      <c r="I76" s="3"/>
      <c r="J76" s="2"/>
      <c r="K76" s="3"/>
      <c r="L76" s="2"/>
    </row>
    <row r="77" spans="2:12" x14ac:dyDescent="0.3">
      <c r="B77" s="12">
        <f t="shared" si="21"/>
        <v>64</v>
      </c>
      <c r="C77" s="16">
        <v>47299</v>
      </c>
      <c r="D77" s="14">
        <f t="shared" si="22"/>
        <v>13640000</v>
      </c>
      <c r="E77" s="14">
        <f t="shared" si="23"/>
        <v>120000</v>
      </c>
      <c r="F77" s="14"/>
      <c r="G77" s="14">
        <f t="shared" si="20"/>
        <v>120000</v>
      </c>
      <c r="H77" s="2"/>
      <c r="I77" s="3"/>
      <c r="J77" s="2"/>
      <c r="K77" s="3"/>
      <c r="L77" s="2"/>
    </row>
    <row r="78" spans="2:12" x14ac:dyDescent="0.3">
      <c r="B78" s="12">
        <f t="shared" si="21"/>
        <v>65</v>
      </c>
      <c r="C78" s="16">
        <v>47330</v>
      </c>
      <c r="D78" s="14">
        <f t="shared" si="22"/>
        <v>13520000</v>
      </c>
      <c r="E78" s="14">
        <f t="shared" si="23"/>
        <v>120000</v>
      </c>
      <c r="F78" s="14"/>
      <c r="G78" s="14">
        <f t="shared" si="20"/>
        <v>120000</v>
      </c>
      <c r="H78" s="2"/>
      <c r="I78" s="3"/>
      <c r="J78" s="2"/>
      <c r="K78" s="3"/>
      <c r="L78" s="2"/>
    </row>
    <row r="79" spans="2:12" x14ac:dyDescent="0.3">
      <c r="B79" s="12">
        <f t="shared" si="21"/>
        <v>66</v>
      </c>
      <c r="C79" s="16">
        <v>47361</v>
      </c>
      <c r="D79" s="14">
        <f t="shared" si="22"/>
        <v>13400000</v>
      </c>
      <c r="E79" s="14">
        <f t="shared" si="23"/>
        <v>120000</v>
      </c>
      <c r="F79" s="14"/>
      <c r="G79" s="14">
        <f t="shared" si="20"/>
        <v>120000</v>
      </c>
      <c r="H79" s="2"/>
      <c r="I79" s="3"/>
      <c r="J79" s="2"/>
      <c r="K79" s="3"/>
      <c r="L79" s="2"/>
    </row>
    <row r="80" spans="2:12" x14ac:dyDescent="0.3">
      <c r="B80" s="12">
        <f t="shared" si="21"/>
        <v>67</v>
      </c>
      <c r="C80" s="16">
        <v>47391</v>
      </c>
      <c r="D80" s="14">
        <f t="shared" si="22"/>
        <v>13280000</v>
      </c>
      <c r="E80" s="14">
        <f t="shared" si="23"/>
        <v>120000</v>
      </c>
      <c r="F80" s="14"/>
      <c r="G80" s="14">
        <f t="shared" si="20"/>
        <v>120000</v>
      </c>
      <c r="H80" s="2"/>
      <c r="I80" s="3"/>
      <c r="J80" s="2"/>
      <c r="K80" s="3"/>
      <c r="L80" s="2"/>
    </row>
    <row r="81" spans="2:12" x14ac:dyDescent="0.3">
      <c r="B81" s="12">
        <f t="shared" si="21"/>
        <v>68</v>
      </c>
      <c r="C81" s="16">
        <v>47422</v>
      </c>
      <c r="D81" s="14">
        <f t="shared" si="22"/>
        <v>13160000</v>
      </c>
      <c r="E81" s="14">
        <f t="shared" si="23"/>
        <v>120000</v>
      </c>
      <c r="F81" s="14"/>
      <c r="G81" s="14">
        <f t="shared" si="20"/>
        <v>120000</v>
      </c>
      <c r="H81" s="2"/>
      <c r="I81" s="3"/>
      <c r="J81" s="2"/>
      <c r="K81" s="3"/>
      <c r="L81" s="2"/>
    </row>
    <row r="82" spans="2:12" x14ac:dyDescent="0.3">
      <c r="B82" s="12">
        <f t="shared" si="21"/>
        <v>69</v>
      </c>
      <c r="C82" s="16">
        <v>47452</v>
      </c>
      <c r="D82" s="14">
        <f t="shared" si="22"/>
        <v>13040000</v>
      </c>
      <c r="E82" s="14">
        <f t="shared" si="23"/>
        <v>120000</v>
      </c>
      <c r="F82" s="14"/>
      <c r="G82" s="14">
        <f t="shared" si="20"/>
        <v>120000</v>
      </c>
      <c r="H82" s="2"/>
      <c r="I82" s="3"/>
      <c r="J82" s="2"/>
      <c r="K82" s="3"/>
      <c r="L82" s="2"/>
    </row>
    <row r="83" spans="2:12" x14ac:dyDescent="0.3">
      <c r="B83" s="12">
        <f t="shared" si="21"/>
        <v>70</v>
      </c>
      <c r="C83" s="16">
        <v>47483</v>
      </c>
      <c r="D83" s="14">
        <f t="shared" si="22"/>
        <v>12920000</v>
      </c>
      <c r="E83" s="14">
        <f t="shared" si="23"/>
        <v>120000</v>
      </c>
      <c r="F83" s="14"/>
      <c r="G83" s="14">
        <f t="shared" si="20"/>
        <v>120000</v>
      </c>
      <c r="H83" s="2"/>
      <c r="I83" s="3"/>
      <c r="J83" s="2"/>
      <c r="K83" s="3"/>
      <c r="L83" s="2"/>
    </row>
    <row r="84" spans="2:12" x14ac:dyDescent="0.3">
      <c r="B84" s="18" t="s">
        <v>6</v>
      </c>
      <c r="C84" s="18"/>
      <c r="D84" s="18"/>
      <c r="E84" s="15">
        <f>SUM(E72:E83)</f>
        <v>1440000</v>
      </c>
      <c r="F84" s="15">
        <f>SUM(F72:F83)</f>
        <v>0</v>
      </c>
      <c r="G84" s="15">
        <f>SUM(G72:G83)</f>
        <v>1440000</v>
      </c>
      <c r="H84" s="2"/>
      <c r="I84" s="3"/>
      <c r="J84" s="2"/>
      <c r="K84" s="2"/>
      <c r="L84" s="2"/>
    </row>
    <row r="85" spans="2:12" x14ac:dyDescent="0.3">
      <c r="B85" s="12">
        <v>71</v>
      </c>
      <c r="C85" s="16">
        <v>47514</v>
      </c>
      <c r="D85" s="17">
        <f>D83-E83</f>
        <v>12800000</v>
      </c>
      <c r="E85" s="14">
        <v>150000</v>
      </c>
      <c r="F85" s="14"/>
      <c r="G85" s="14">
        <f t="shared" ref="G85:G96" si="24">E85+F85</f>
        <v>150000</v>
      </c>
      <c r="H85" s="2"/>
      <c r="I85" s="3"/>
      <c r="J85" s="2"/>
      <c r="K85" s="3"/>
      <c r="L85" s="5"/>
    </row>
    <row r="86" spans="2:12" x14ac:dyDescent="0.3">
      <c r="B86" s="12">
        <f t="shared" ref="B86:B96" si="25">B85+1</f>
        <v>72</v>
      </c>
      <c r="C86" s="16">
        <v>47542</v>
      </c>
      <c r="D86" s="17">
        <f t="shared" ref="D86:D96" si="26">D85-E85</f>
        <v>12650000</v>
      </c>
      <c r="E86" s="14">
        <f>E85</f>
        <v>150000</v>
      </c>
      <c r="F86" s="14"/>
      <c r="G86" s="14">
        <f t="shared" si="24"/>
        <v>150000</v>
      </c>
      <c r="H86" s="2"/>
      <c r="I86" s="3"/>
      <c r="J86" s="2"/>
      <c r="K86" s="3"/>
      <c r="L86" s="5"/>
    </row>
    <row r="87" spans="2:12" x14ac:dyDescent="0.3">
      <c r="B87" s="12">
        <f t="shared" si="25"/>
        <v>73</v>
      </c>
      <c r="C87" s="16">
        <v>47573</v>
      </c>
      <c r="D87" s="17">
        <f t="shared" si="26"/>
        <v>12500000</v>
      </c>
      <c r="E87" s="14">
        <f>E86</f>
        <v>150000</v>
      </c>
      <c r="F87" s="14"/>
      <c r="G87" s="14">
        <f t="shared" si="24"/>
        <v>150000</v>
      </c>
      <c r="H87" s="2"/>
      <c r="I87" s="3"/>
      <c r="J87" s="2"/>
      <c r="K87" s="3"/>
      <c r="L87" s="5"/>
    </row>
    <row r="88" spans="2:12" x14ac:dyDescent="0.3">
      <c r="B88" s="12">
        <f t="shared" si="25"/>
        <v>74</v>
      </c>
      <c r="C88" s="16">
        <v>47603</v>
      </c>
      <c r="D88" s="17">
        <f t="shared" si="26"/>
        <v>12350000</v>
      </c>
      <c r="E88" s="14">
        <f>E87</f>
        <v>150000</v>
      </c>
      <c r="F88" s="14"/>
      <c r="G88" s="14">
        <f t="shared" si="24"/>
        <v>150000</v>
      </c>
      <c r="H88" s="2"/>
      <c r="I88" s="3"/>
      <c r="J88" s="2"/>
      <c r="K88" s="3"/>
      <c r="L88" s="5"/>
    </row>
    <row r="89" spans="2:12" x14ac:dyDescent="0.3">
      <c r="B89" s="12">
        <f t="shared" si="25"/>
        <v>75</v>
      </c>
      <c r="C89" s="16">
        <v>47634</v>
      </c>
      <c r="D89" s="17">
        <f t="shared" si="26"/>
        <v>12200000</v>
      </c>
      <c r="E89" s="14">
        <f>E88</f>
        <v>150000</v>
      </c>
      <c r="F89" s="14"/>
      <c r="G89" s="14">
        <f t="shared" si="24"/>
        <v>150000</v>
      </c>
      <c r="H89" s="2"/>
      <c r="I89" s="3"/>
      <c r="J89" s="2"/>
      <c r="K89" s="3"/>
      <c r="L89" s="5"/>
    </row>
    <row r="90" spans="2:12" x14ac:dyDescent="0.3">
      <c r="B90" s="12">
        <f t="shared" si="25"/>
        <v>76</v>
      </c>
      <c r="C90" s="16">
        <v>47664</v>
      </c>
      <c r="D90" s="17">
        <f t="shared" si="26"/>
        <v>12050000</v>
      </c>
      <c r="E90" s="14">
        <f>E89</f>
        <v>150000</v>
      </c>
      <c r="F90" s="14"/>
      <c r="G90" s="14">
        <f t="shared" si="24"/>
        <v>150000</v>
      </c>
      <c r="H90" s="2"/>
      <c r="I90" s="3"/>
      <c r="J90" s="2"/>
      <c r="K90" s="3"/>
      <c r="L90" s="5"/>
    </row>
    <row r="91" spans="2:12" x14ac:dyDescent="0.3">
      <c r="B91" s="12">
        <f t="shared" si="25"/>
        <v>77</v>
      </c>
      <c r="C91" s="16">
        <v>47695</v>
      </c>
      <c r="D91" s="17">
        <f t="shared" si="26"/>
        <v>11900000</v>
      </c>
      <c r="E91" s="14">
        <f t="shared" ref="E91:E96" si="27">E90</f>
        <v>150000</v>
      </c>
      <c r="F91" s="14"/>
      <c r="G91" s="14">
        <f t="shared" si="24"/>
        <v>150000</v>
      </c>
      <c r="H91" s="2"/>
      <c r="I91" s="3"/>
      <c r="J91" s="2"/>
      <c r="K91" s="3"/>
      <c r="L91" s="5"/>
    </row>
    <row r="92" spans="2:12" x14ac:dyDescent="0.3">
      <c r="B92" s="12">
        <f t="shared" si="25"/>
        <v>78</v>
      </c>
      <c r="C92" s="16">
        <v>47726</v>
      </c>
      <c r="D92" s="17">
        <f t="shared" si="26"/>
        <v>11750000</v>
      </c>
      <c r="E92" s="14">
        <f t="shared" si="27"/>
        <v>150000</v>
      </c>
      <c r="F92" s="14"/>
      <c r="G92" s="14">
        <f t="shared" si="24"/>
        <v>150000</v>
      </c>
      <c r="H92" s="2"/>
      <c r="I92" s="3"/>
      <c r="J92" s="2"/>
      <c r="K92" s="3"/>
      <c r="L92" s="5"/>
    </row>
    <row r="93" spans="2:12" x14ac:dyDescent="0.3">
      <c r="B93" s="12">
        <f t="shared" si="25"/>
        <v>79</v>
      </c>
      <c r="C93" s="16">
        <v>47756</v>
      </c>
      <c r="D93" s="17">
        <f t="shared" si="26"/>
        <v>11600000</v>
      </c>
      <c r="E93" s="14">
        <f t="shared" si="27"/>
        <v>150000</v>
      </c>
      <c r="F93" s="14"/>
      <c r="G93" s="14">
        <f t="shared" si="24"/>
        <v>150000</v>
      </c>
      <c r="H93" s="2"/>
      <c r="I93" s="3"/>
      <c r="J93" s="2"/>
      <c r="K93" s="3"/>
      <c r="L93" s="5"/>
    </row>
    <row r="94" spans="2:12" x14ac:dyDescent="0.3">
      <c r="B94" s="12">
        <f t="shared" si="25"/>
        <v>80</v>
      </c>
      <c r="C94" s="16">
        <v>47787</v>
      </c>
      <c r="D94" s="17">
        <f t="shared" si="26"/>
        <v>11450000</v>
      </c>
      <c r="E94" s="14">
        <f t="shared" si="27"/>
        <v>150000</v>
      </c>
      <c r="F94" s="14"/>
      <c r="G94" s="14">
        <f t="shared" si="24"/>
        <v>150000</v>
      </c>
      <c r="H94" s="2"/>
      <c r="I94" s="3"/>
      <c r="J94" s="2"/>
      <c r="K94" s="3"/>
      <c r="L94" s="5"/>
    </row>
    <row r="95" spans="2:12" x14ac:dyDescent="0.3">
      <c r="B95" s="12">
        <f t="shared" si="25"/>
        <v>81</v>
      </c>
      <c r="C95" s="16">
        <v>47817</v>
      </c>
      <c r="D95" s="17">
        <f t="shared" si="26"/>
        <v>11300000</v>
      </c>
      <c r="E95" s="14">
        <f t="shared" si="27"/>
        <v>150000</v>
      </c>
      <c r="F95" s="14"/>
      <c r="G95" s="14">
        <f t="shared" si="24"/>
        <v>150000</v>
      </c>
      <c r="H95" s="2"/>
      <c r="I95" s="3"/>
      <c r="J95" s="2"/>
      <c r="K95" s="3"/>
      <c r="L95" s="5"/>
    </row>
    <row r="96" spans="2:12" x14ac:dyDescent="0.3">
      <c r="B96" s="12">
        <f t="shared" si="25"/>
        <v>82</v>
      </c>
      <c r="C96" s="16">
        <v>47848</v>
      </c>
      <c r="D96" s="17">
        <f t="shared" si="26"/>
        <v>11150000</v>
      </c>
      <c r="E96" s="14">
        <f t="shared" si="27"/>
        <v>150000</v>
      </c>
      <c r="F96" s="14"/>
      <c r="G96" s="14">
        <f t="shared" si="24"/>
        <v>150000</v>
      </c>
      <c r="H96" s="2"/>
      <c r="I96" s="3"/>
      <c r="J96" s="2"/>
      <c r="K96" s="3"/>
      <c r="L96" s="5"/>
    </row>
    <row r="97" spans="2:12" x14ac:dyDescent="0.3">
      <c r="B97" s="18" t="s">
        <v>6</v>
      </c>
      <c r="C97" s="18"/>
      <c r="D97" s="18"/>
      <c r="E97" s="15">
        <f>SUM(E85:E96)</f>
        <v>1800000</v>
      </c>
      <c r="F97" s="15">
        <f>SUM(F85:F96)</f>
        <v>0</v>
      </c>
      <c r="G97" s="15">
        <f>SUM(G85:G96)</f>
        <v>1800000</v>
      </c>
      <c r="H97" s="2"/>
      <c r="I97" s="3"/>
      <c r="J97" s="2"/>
      <c r="K97" s="2"/>
      <c r="L97" s="2"/>
    </row>
    <row r="98" spans="2:12" x14ac:dyDescent="0.3">
      <c r="B98" s="12">
        <v>83</v>
      </c>
      <c r="C98" s="16">
        <v>47879</v>
      </c>
      <c r="D98" s="17">
        <f>D96-E96</f>
        <v>11000000</v>
      </c>
      <c r="E98" s="14">
        <f>E96</f>
        <v>150000</v>
      </c>
      <c r="F98" s="14"/>
      <c r="G98" s="14">
        <f t="shared" ref="G98:G109" si="28">E98+F98</f>
        <v>150000</v>
      </c>
      <c r="H98" s="2"/>
      <c r="I98" s="3"/>
      <c r="J98" s="2"/>
      <c r="K98" s="3"/>
      <c r="L98" s="5"/>
    </row>
    <row r="99" spans="2:12" x14ac:dyDescent="0.3">
      <c r="B99" s="12">
        <f t="shared" ref="B99:B109" si="29">B98+1</f>
        <v>84</v>
      </c>
      <c r="C99" s="16">
        <v>47907</v>
      </c>
      <c r="D99" s="17">
        <f t="shared" ref="D99:D109" si="30">D98-E98</f>
        <v>10850000</v>
      </c>
      <c r="E99" s="14">
        <f>E98</f>
        <v>150000</v>
      </c>
      <c r="F99" s="14"/>
      <c r="G99" s="14">
        <f t="shared" si="28"/>
        <v>150000</v>
      </c>
      <c r="H99" s="2"/>
      <c r="I99" s="3"/>
      <c r="J99" s="2"/>
      <c r="K99" s="3"/>
      <c r="L99" s="5"/>
    </row>
    <row r="100" spans="2:12" x14ac:dyDescent="0.3">
      <c r="B100" s="12">
        <f t="shared" si="29"/>
        <v>85</v>
      </c>
      <c r="C100" s="16">
        <v>47938</v>
      </c>
      <c r="D100" s="17">
        <f t="shared" si="30"/>
        <v>10700000</v>
      </c>
      <c r="E100" s="14">
        <f>E99</f>
        <v>150000</v>
      </c>
      <c r="F100" s="14"/>
      <c r="G100" s="14">
        <f t="shared" si="28"/>
        <v>150000</v>
      </c>
      <c r="H100" s="2"/>
      <c r="I100" s="3"/>
      <c r="J100" s="2"/>
      <c r="K100" s="3"/>
      <c r="L100" s="5"/>
    </row>
    <row r="101" spans="2:12" x14ac:dyDescent="0.3">
      <c r="B101" s="12">
        <f t="shared" si="29"/>
        <v>86</v>
      </c>
      <c r="C101" s="16">
        <v>47968</v>
      </c>
      <c r="D101" s="17">
        <f t="shared" si="30"/>
        <v>10550000</v>
      </c>
      <c r="E101" s="14">
        <f>E100</f>
        <v>150000</v>
      </c>
      <c r="F101" s="14"/>
      <c r="G101" s="14">
        <f t="shared" si="28"/>
        <v>150000</v>
      </c>
      <c r="H101" s="2"/>
      <c r="I101" s="3"/>
      <c r="J101" s="2"/>
      <c r="K101" s="3"/>
      <c r="L101" s="5"/>
    </row>
    <row r="102" spans="2:12" x14ac:dyDescent="0.3">
      <c r="B102" s="12">
        <f t="shared" si="29"/>
        <v>87</v>
      </c>
      <c r="C102" s="16">
        <v>47999</v>
      </c>
      <c r="D102" s="17">
        <f t="shared" si="30"/>
        <v>10400000</v>
      </c>
      <c r="E102" s="14">
        <f>E101</f>
        <v>150000</v>
      </c>
      <c r="F102" s="14"/>
      <c r="G102" s="14">
        <f t="shared" si="28"/>
        <v>150000</v>
      </c>
      <c r="H102" s="2"/>
      <c r="I102" s="3"/>
      <c r="J102" s="2"/>
      <c r="K102" s="3"/>
      <c r="L102" s="5"/>
    </row>
    <row r="103" spans="2:12" x14ac:dyDescent="0.3">
      <c r="B103" s="12">
        <f t="shared" si="29"/>
        <v>88</v>
      </c>
      <c r="C103" s="16">
        <v>48029</v>
      </c>
      <c r="D103" s="17">
        <f t="shared" si="30"/>
        <v>10250000</v>
      </c>
      <c r="E103" s="14">
        <f>E102</f>
        <v>150000</v>
      </c>
      <c r="F103" s="14"/>
      <c r="G103" s="14">
        <f t="shared" si="28"/>
        <v>150000</v>
      </c>
      <c r="H103" s="2"/>
      <c r="I103" s="3"/>
      <c r="J103" s="2"/>
      <c r="K103" s="3"/>
      <c r="L103" s="5"/>
    </row>
    <row r="104" spans="2:12" x14ac:dyDescent="0.3">
      <c r="B104" s="12">
        <f t="shared" si="29"/>
        <v>89</v>
      </c>
      <c r="C104" s="16">
        <v>48060</v>
      </c>
      <c r="D104" s="17">
        <f t="shared" si="30"/>
        <v>10100000</v>
      </c>
      <c r="E104" s="14">
        <f t="shared" ref="E104:E109" si="31">E103</f>
        <v>150000</v>
      </c>
      <c r="F104" s="14"/>
      <c r="G104" s="14">
        <f t="shared" si="28"/>
        <v>150000</v>
      </c>
      <c r="H104" s="2"/>
      <c r="I104" s="3"/>
      <c r="J104" s="2"/>
      <c r="K104" s="3"/>
      <c r="L104" s="5"/>
    </row>
    <row r="105" spans="2:12" x14ac:dyDescent="0.3">
      <c r="B105" s="12">
        <f t="shared" si="29"/>
        <v>90</v>
      </c>
      <c r="C105" s="16">
        <v>48091</v>
      </c>
      <c r="D105" s="17">
        <f t="shared" si="30"/>
        <v>9950000</v>
      </c>
      <c r="E105" s="14">
        <f t="shared" si="31"/>
        <v>150000</v>
      </c>
      <c r="F105" s="14"/>
      <c r="G105" s="14">
        <f t="shared" si="28"/>
        <v>150000</v>
      </c>
      <c r="H105" s="2"/>
      <c r="I105" s="3"/>
      <c r="J105" s="2"/>
      <c r="K105" s="3"/>
      <c r="L105" s="5"/>
    </row>
    <row r="106" spans="2:12" x14ac:dyDescent="0.3">
      <c r="B106" s="12">
        <f t="shared" si="29"/>
        <v>91</v>
      </c>
      <c r="C106" s="16">
        <v>48121</v>
      </c>
      <c r="D106" s="17">
        <f t="shared" si="30"/>
        <v>9800000</v>
      </c>
      <c r="E106" s="14">
        <f t="shared" si="31"/>
        <v>150000</v>
      </c>
      <c r="F106" s="14"/>
      <c r="G106" s="14">
        <f t="shared" si="28"/>
        <v>150000</v>
      </c>
      <c r="H106" s="2"/>
      <c r="I106" s="3"/>
      <c r="J106" s="2"/>
      <c r="K106" s="3"/>
      <c r="L106" s="5"/>
    </row>
    <row r="107" spans="2:12" x14ac:dyDescent="0.3">
      <c r="B107" s="12">
        <f t="shared" si="29"/>
        <v>92</v>
      </c>
      <c r="C107" s="16">
        <v>48152</v>
      </c>
      <c r="D107" s="17">
        <f t="shared" si="30"/>
        <v>9650000</v>
      </c>
      <c r="E107" s="14">
        <f t="shared" si="31"/>
        <v>150000</v>
      </c>
      <c r="F107" s="14"/>
      <c r="G107" s="14">
        <f t="shared" si="28"/>
        <v>150000</v>
      </c>
      <c r="H107" s="2"/>
      <c r="I107" s="3"/>
      <c r="J107" s="2"/>
      <c r="K107" s="3"/>
      <c r="L107" s="5"/>
    </row>
    <row r="108" spans="2:12" x14ac:dyDescent="0.3">
      <c r="B108" s="12">
        <f t="shared" si="29"/>
        <v>93</v>
      </c>
      <c r="C108" s="16">
        <v>48182</v>
      </c>
      <c r="D108" s="17">
        <f t="shared" si="30"/>
        <v>9500000</v>
      </c>
      <c r="E108" s="14">
        <f t="shared" si="31"/>
        <v>150000</v>
      </c>
      <c r="F108" s="14"/>
      <c r="G108" s="14">
        <f t="shared" si="28"/>
        <v>150000</v>
      </c>
      <c r="H108" s="2"/>
      <c r="I108" s="3"/>
      <c r="J108" s="2"/>
      <c r="K108" s="3"/>
      <c r="L108" s="5"/>
    </row>
    <row r="109" spans="2:12" x14ac:dyDescent="0.3">
      <c r="B109" s="12">
        <f t="shared" si="29"/>
        <v>94</v>
      </c>
      <c r="C109" s="16">
        <v>48213</v>
      </c>
      <c r="D109" s="17">
        <f t="shared" si="30"/>
        <v>9350000</v>
      </c>
      <c r="E109" s="14">
        <f t="shared" si="31"/>
        <v>150000</v>
      </c>
      <c r="F109" s="14"/>
      <c r="G109" s="14">
        <f t="shared" si="28"/>
        <v>150000</v>
      </c>
      <c r="H109" s="2"/>
      <c r="I109" s="3"/>
      <c r="J109" s="2"/>
      <c r="K109" s="3"/>
      <c r="L109" s="5"/>
    </row>
    <row r="110" spans="2:12" x14ac:dyDescent="0.3">
      <c r="B110" s="18" t="s">
        <v>6</v>
      </c>
      <c r="C110" s="18"/>
      <c r="D110" s="18"/>
      <c r="E110" s="15">
        <f>SUM(E98:E109)</f>
        <v>1800000</v>
      </c>
      <c r="F110" s="15">
        <f>SUM(F98:F109)</f>
        <v>0</v>
      </c>
      <c r="G110" s="15">
        <f>SUM(G98:G109)</f>
        <v>1800000</v>
      </c>
      <c r="H110" s="2"/>
      <c r="I110" s="3"/>
      <c r="J110" s="2"/>
      <c r="K110" s="2"/>
      <c r="L110" s="2"/>
    </row>
    <row r="111" spans="2:12" x14ac:dyDescent="0.3">
      <c r="B111" s="12">
        <v>95</v>
      </c>
      <c r="C111" s="16">
        <v>48244</v>
      </c>
      <c r="D111" s="17">
        <f>D109-E109</f>
        <v>9200000</v>
      </c>
      <c r="E111" s="14">
        <v>180000</v>
      </c>
      <c r="F111" s="14"/>
      <c r="G111" s="14">
        <f t="shared" ref="G111:G122" si="32">E111+F111</f>
        <v>180000</v>
      </c>
      <c r="H111" s="2"/>
      <c r="I111" s="3"/>
      <c r="J111" s="2"/>
      <c r="K111" s="3"/>
      <c r="L111" s="5"/>
    </row>
    <row r="112" spans="2:12" x14ac:dyDescent="0.3">
      <c r="B112" s="12">
        <f t="shared" ref="B112:B122" si="33">B111+1</f>
        <v>96</v>
      </c>
      <c r="C112" s="16">
        <v>48273</v>
      </c>
      <c r="D112" s="17">
        <f t="shared" ref="D112:D122" si="34">D111-E111</f>
        <v>9020000</v>
      </c>
      <c r="E112" s="14">
        <f>E111</f>
        <v>180000</v>
      </c>
      <c r="F112" s="14"/>
      <c r="G112" s="14">
        <f t="shared" si="32"/>
        <v>180000</v>
      </c>
      <c r="H112" s="2"/>
      <c r="I112" s="3"/>
      <c r="J112" s="2"/>
      <c r="K112" s="3"/>
      <c r="L112" s="5"/>
    </row>
    <row r="113" spans="2:12" x14ac:dyDescent="0.3">
      <c r="B113" s="12">
        <f t="shared" si="33"/>
        <v>97</v>
      </c>
      <c r="C113" s="16">
        <v>48304</v>
      </c>
      <c r="D113" s="17">
        <f t="shared" si="34"/>
        <v>8840000</v>
      </c>
      <c r="E113" s="14">
        <f>E112</f>
        <v>180000</v>
      </c>
      <c r="F113" s="14"/>
      <c r="G113" s="14">
        <f t="shared" si="32"/>
        <v>180000</v>
      </c>
      <c r="H113" s="2"/>
      <c r="I113" s="3"/>
      <c r="J113" s="2"/>
      <c r="K113" s="3"/>
      <c r="L113" s="5"/>
    </row>
    <row r="114" spans="2:12" x14ac:dyDescent="0.3">
      <c r="B114" s="12">
        <f t="shared" si="33"/>
        <v>98</v>
      </c>
      <c r="C114" s="16">
        <v>48334</v>
      </c>
      <c r="D114" s="17">
        <f t="shared" si="34"/>
        <v>8660000</v>
      </c>
      <c r="E114" s="14">
        <f>E113</f>
        <v>180000</v>
      </c>
      <c r="F114" s="14"/>
      <c r="G114" s="14">
        <f t="shared" si="32"/>
        <v>180000</v>
      </c>
      <c r="H114" s="2"/>
      <c r="I114" s="3"/>
      <c r="J114" s="2"/>
      <c r="K114" s="3"/>
      <c r="L114" s="5"/>
    </row>
    <row r="115" spans="2:12" x14ac:dyDescent="0.3">
      <c r="B115" s="12">
        <f t="shared" si="33"/>
        <v>99</v>
      </c>
      <c r="C115" s="16">
        <v>48365</v>
      </c>
      <c r="D115" s="17">
        <f t="shared" si="34"/>
        <v>8480000</v>
      </c>
      <c r="E115" s="14">
        <f>E114</f>
        <v>180000</v>
      </c>
      <c r="F115" s="14"/>
      <c r="G115" s="14">
        <f t="shared" si="32"/>
        <v>180000</v>
      </c>
      <c r="H115" s="2"/>
      <c r="I115" s="3"/>
      <c r="J115" s="2"/>
      <c r="K115" s="3"/>
      <c r="L115" s="5"/>
    </row>
    <row r="116" spans="2:12" x14ac:dyDescent="0.3">
      <c r="B116" s="12">
        <f t="shared" si="33"/>
        <v>100</v>
      </c>
      <c r="C116" s="16">
        <v>48395</v>
      </c>
      <c r="D116" s="17">
        <f t="shared" si="34"/>
        <v>8300000</v>
      </c>
      <c r="E116" s="14">
        <f>E115</f>
        <v>180000</v>
      </c>
      <c r="F116" s="14"/>
      <c r="G116" s="14">
        <f t="shared" si="32"/>
        <v>180000</v>
      </c>
      <c r="H116" s="2"/>
      <c r="I116" s="3"/>
      <c r="J116" s="2"/>
      <c r="K116" s="3"/>
      <c r="L116" s="5"/>
    </row>
    <row r="117" spans="2:12" x14ac:dyDescent="0.3">
      <c r="B117" s="12">
        <f t="shared" si="33"/>
        <v>101</v>
      </c>
      <c r="C117" s="16">
        <v>48426</v>
      </c>
      <c r="D117" s="17">
        <f t="shared" si="34"/>
        <v>8120000</v>
      </c>
      <c r="E117" s="14">
        <f t="shared" ref="E117:E122" si="35">E116</f>
        <v>180000</v>
      </c>
      <c r="F117" s="14"/>
      <c r="G117" s="14">
        <f t="shared" si="32"/>
        <v>180000</v>
      </c>
      <c r="H117" s="2"/>
      <c r="I117" s="3"/>
      <c r="J117" s="2"/>
      <c r="K117" s="3"/>
      <c r="L117" s="5"/>
    </row>
    <row r="118" spans="2:12" x14ac:dyDescent="0.3">
      <c r="B118" s="12">
        <f t="shared" si="33"/>
        <v>102</v>
      </c>
      <c r="C118" s="16">
        <v>48457</v>
      </c>
      <c r="D118" s="17">
        <f t="shared" si="34"/>
        <v>7940000</v>
      </c>
      <c r="E118" s="14">
        <f t="shared" si="35"/>
        <v>180000</v>
      </c>
      <c r="F118" s="14"/>
      <c r="G118" s="14">
        <f t="shared" si="32"/>
        <v>180000</v>
      </c>
      <c r="H118" s="2"/>
      <c r="I118" s="3"/>
      <c r="J118" s="2"/>
      <c r="K118" s="3"/>
      <c r="L118" s="5"/>
    </row>
    <row r="119" spans="2:12" x14ac:dyDescent="0.3">
      <c r="B119" s="12">
        <f t="shared" si="33"/>
        <v>103</v>
      </c>
      <c r="C119" s="16">
        <v>48487</v>
      </c>
      <c r="D119" s="17">
        <f t="shared" si="34"/>
        <v>7760000</v>
      </c>
      <c r="E119" s="14">
        <f t="shared" si="35"/>
        <v>180000</v>
      </c>
      <c r="F119" s="14"/>
      <c r="G119" s="14">
        <f t="shared" si="32"/>
        <v>180000</v>
      </c>
      <c r="H119" s="2"/>
      <c r="I119" s="3"/>
      <c r="J119" s="2"/>
      <c r="K119" s="3"/>
      <c r="L119" s="5"/>
    </row>
    <row r="120" spans="2:12" x14ac:dyDescent="0.3">
      <c r="B120" s="12">
        <f t="shared" si="33"/>
        <v>104</v>
      </c>
      <c r="C120" s="16">
        <v>48518</v>
      </c>
      <c r="D120" s="17">
        <f t="shared" si="34"/>
        <v>7580000</v>
      </c>
      <c r="E120" s="14">
        <f t="shared" si="35"/>
        <v>180000</v>
      </c>
      <c r="F120" s="14"/>
      <c r="G120" s="14">
        <f t="shared" si="32"/>
        <v>180000</v>
      </c>
      <c r="H120" s="2"/>
      <c r="I120" s="3"/>
      <c r="J120" s="2"/>
      <c r="K120" s="3"/>
      <c r="L120" s="5"/>
    </row>
    <row r="121" spans="2:12" x14ac:dyDescent="0.3">
      <c r="B121" s="12">
        <f t="shared" si="33"/>
        <v>105</v>
      </c>
      <c r="C121" s="16">
        <v>48548</v>
      </c>
      <c r="D121" s="17">
        <f t="shared" si="34"/>
        <v>7400000</v>
      </c>
      <c r="E121" s="14">
        <f t="shared" si="35"/>
        <v>180000</v>
      </c>
      <c r="F121" s="14"/>
      <c r="G121" s="14">
        <f t="shared" si="32"/>
        <v>180000</v>
      </c>
      <c r="H121" s="2"/>
      <c r="I121" s="3"/>
      <c r="J121" s="2"/>
      <c r="K121" s="3"/>
      <c r="L121" s="5"/>
    </row>
    <row r="122" spans="2:12" x14ac:dyDescent="0.3">
      <c r="B122" s="12">
        <f t="shared" si="33"/>
        <v>106</v>
      </c>
      <c r="C122" s="16">
        <v>48579</v>
      </c>
      <c r="D122" s="17">
        <f t="shared" si="34"/>
        <v>7220000</v>
      </c>
      <c r="E122" s="14">
        <f t="shared" si="35"/>
        <v>180000</v>
      </c>
      <c r="F122" s="14"/>
      <c r="G122" s="14">
        <f t="shared" si="32"/>
        <v>180000</v>
      </c>
      <c r="H122" s="2"/>
      <c r="I122" s="3"/>
      <c r="J122" s="2"/>
      <c r="K122" s="3"/>
      <c r="L122" s="5"/>
    </row>
    <row r="123" spans="2:12" x14ac:dyDescent="0.3">
      <c r="B123" s="18" t="s">
        <v>6</v>
      </c>
      <c r="C123" s="18"/>
      <c r="D123" s="18"/>
      <c r="E123" s="15">
        <f>SUM(E111:E122)</f>
        <v>2160000</v>
      </c>
      <c r="F123" s="15">
        <f>SUM(F111:F122)</f>
        <v>0</v>
      </c>
      <c r="G123" s="15">
        <f>SUM(G111:G122)</f>
        <v>2160000</v>
      </c>
      <c r="H123" s="2"/>
      <c r="I123" s="3"/>
      <c r="J123" s="2"/>
      <c r="K123" s="2"/>
      <c r="L123" s="2"/>
    </row>
    <row r="124" spans="2:12" x14ac:dyDescent="0.3">
      <c r="B124" s="12">
        <v>107</v>
      </c>
      <c r="C124" s="16">
        <v>48610</v>
      </c>
      <c r="D124" s="17">
        <f>D122-E122</f>
        <v>7040000</v>
      </c>
      <c r="E124" s="14">
        <f>E122</f>
        <v>180000</v>
      </c>
      <c r="F124" s="14"/>
      <c r="G124" s="14">
        <f t="shared" ref="G124:G135" si="36">E124+F124</f>
        <v>180000</v>
      </c>
      <c r="H124" s="2"/>
      <c r="I124" s="3"/>
      <c r="J124" s="2"/>
      <c r="K124" s="3"/>
      <c r="L124" s="5"/>
    </row>
    <row r="125" spans="2:12" x14ac:dyDescent="0.3">
      <c r="B125" s="12">
        <f t="shared" ref="B125:B135" si="37">B124+1</f>
        <v>108</v>
      </c>
      <c r="C125" s="16">
        <v>48638</v>
      </c>
      <c r="D125" s="17">
        <f t="shared" ref="D125:D135" si="38">D124-E124</f>
        <v>6860000</v>
      </c>
      <c r="E125" s="14">
        <f>E124</f>
        <v>180000</v>
      </c>
      <c r="F125" s="14"/>
      <c r="G125" s="14">
        <f t="shared" si="36"/>
        <v>180000</v>
      </c>
      <c r="H125" s="2"/>
      <c r="I125" s="3"/>
      <c r="J125" s="2"/>
      <c r="K125" s="3"/>
      <c r="L125" s="5"/>
    </row>
    <row r="126" spans="2:12" x14ac:dyDescent="0.3">
      <c r="B126" s="12">
        <f t="shared" si="37"/>
        <v>109</v>
      </c>
      <c r="C126" s="16">
        <v>48669</v>
      </c>
      <c r="D126" s="17">
        <f t="shared" si="38"/>
        <v>6680000</v>
      </c>
      <c r="E126" s="14">
        <f>E125</f>
        <v>180000</v>
      </c>
      <c r="F126" s="14"/>
      <c r="G126" s="14">
        <f t="shared" si="36"/>
        <v>180000</v>
      </c>
      <c r="H126" s="2"/>
      <c r="I126" s="3"/>
      <c r="J126" s="2"/>
      <c r="K126" s="3"/>
      <c r="L126" s="5"/>
    </row>
    <row r="127" spans="2:12" x14ac:dyDescent="0.3">
      <c r="B127" s="12">
        <f t="shared" si="37"/>
        <v>110</v>
      </c>
      <c r="C127" s="16">
        <v>48699</v>
      </c>
      <c r="D127" s="17">
        <f t="shared" si="38"/>
        <v>6500000</v>
      </c>
      <c r="E127" s="14">
        <f>E126</f>
        <v>180000</v>
      </c>
      <c r="F127" s="14"/>
      <c r="G127" s="14">
        <f t="shared" si="36"/>
        <v>180000</v>
      </c>
      <c r="H127" s="2"/>
      <c r="I127" s="3"/>
      <c r="J127" s="2"/>
      <c r="K127" s="3"/>
      <c r="L127" s="5"/>
    </row>
    <row r="128" spans="2:12" x14ac:dyDescent="0.3">
      <c r="B128" s="12">
        <f t="shared" si="37"/>
        <v>111</v>
      </c>
      <c r="C128" s="16">
        <v>48730</v>
      </c>
      <c r="D128" s="17">
        <f t="shared" si="38"/>
        <v>6320000</v>
      </c>
      <c r="E128" s="14">
        <f>E127</f>
        <v>180000</v>
      </c>
      <c r="F128" s="14"/>
      <c r="G128" s="14">
        <f t="shared" si="36"/>
        <v>180000</v>
      </c>
      <c r="H128" s="2"/>
      <c r="I128" s="3"/>
      <c r="J128" s="2"/>
      <c r="K128" s="3"/>
      <c r="L128" s="5"/>
    </row>
    <row r="129" spans="2:12" x14ac:dyDescent="0.3">
      <c r="B129" s="12">
        <f t="shared" si="37"/>
        <v>112</v>
      </c>
      <c r="C129" s="16">
        <v>48760</v>
      </c>
      <c r="D129" s="17">
        <f t="shared" si="38"/>
        <v>6140000</v>
      </c>
      <c r="E129" s="14">
        <f>E128</f>
        <v>180000</v>
      </c>
      <c r="F129" s="14"/>
      <c r="G129" s="14">
        <f t="shared" si="36"/>
        <v>180000</v>
      </c>
      <c r="H129" s="2"/>
      <c r="I129" s="3"/>
      <c r="J129" s="2"/>
      <c r="K129" s="3"/>
      <c r="L129" s="5"/>
    </row>
    <row r="130" spans="2:12" x14ac:dyDescent="0.3">
      <c r="B130" s="12">
        <f t="shared" si="37"/>
        <v>113</v>
      </c>
      <c r="C130" s="16">
        <v>48791</v>
      </c>
      <c r="D130" s="17">
        <f t="shared" si="38"/>
        <v>5960000</v>
      </c>
      <c r="E130" s="14">
        <f t="shared" ref="E130:E135" si="39">E129</f>
        <v>180000</v>
      </c>
      <c r="F130" s="14"/>
      <c r="G130" s="14">
        <f t="shared" si="36"/>
        <v>180000</v>
      </c>
      <c r="H130" s="2"/>
      <c r="I130" s="3"/>
      <c r="J130" s="2"/>
      <c r="K130" s="3"/>
      <c r="L130" s="5"/>
    </row>
    <row r="131" spans="2:12" x14ac:dyDescent="0.3">
      <c r="B131" s="12">
        <f t="shared" si="37"/>
        <v>114</v>
      </c>
      <c r="C131" s="16">
        <v>48822</v>
      </c>
      <c r="D131" s="17">
        <f t="shared" si="38"/>
        <v>5780000</v>
      </c>
      <c r="E131" s="14">
        <f t="shared" si="39"/>
        <v>180000</v>
      </c>
      <c r="F131" s="14"/>
      <c r="G131" s="14">
        <f t="shared" si="36"/>
        <v>180000</v>
      </c>
      <c r="H131" s="2"/>
      <c r="I131" s="3"/>
      <c r="J131" s="2"/>
      <c r="K131" s="3"/>
      <c r="L131" s="5"/>
    </row>
    <row r="132" spans="2:12" x14ac:dyDescent="0.3">
      <c r="B132" s="12">
        <f t="shared" si="37"/>
        <v>115</v>
      </c>
      <c r="C132" s="16">
        <v>48852</v>
      </c>
      <c r="D132" s="17">
        <f t="shared" si="38"/>
        <v>5600000</v>
      </c>
      <c r="E132" s="14">
        <f t="shared" si="39"/>
        <v>180000</v>
      </c>
      <c r="F132" s="14"/>
      <c r="G132" s="14">
        <f t="shared" si="36"/>
        <v>180000</v>
      </c>
      <c r="H132" s="2"/>
      <c r="I132" s="3"/>
      <c r="J132" s="2"/>
      <c r="K132" s="3"/>
      <c r="L132" s="5"/>
    </row>
    <row r="133" spans="2:12" x14ac:dyDescent="0.3">
      <c r="B133" s="12">
        <f t="shared" si="37"/>
        <v>116</v>
      </c>
      <c r="C133" s="16">
        <v>48883</v>
      </c>
      <c r="D133" s="17">
        <f t="shared" si="38"/>
        <v>5420000</v>
      </c>
      <c r="E133" s="14">
        <f t="shared" si="39"/>
        <v>180000</v>
      </c>
      <c r="F133" s="14"/>
      <c r="G133" s="14">
        <f t="shared" si="36"/>
        <v>180000</v>
      </c>
      <c r="H133" s="2"/>
      <c r="I133" s="3"/>
      <c r="J133" s="2"/>
      <c r="K133" s="3"/>
      <c r="L133" s="5"/>
    </row>
    <row r="134" spans="2:12" x14ac:dyDescent="0.3">
      <c r="B134" s="12">
        <f t="shared" si="37"/>
        <v>117</v>
      </c>
      <c r="C134" s="16">
        <v>48913</v>
      </c>
      <c r="D134" s="17">
        <f t="shared" si="38"/>
        <v>5240000</v>
      </c>
      <c r="E134" s="14">
        <f t="shared" si="39"/>
        <v>180000</v>
      </c>
      <c r="F134" s="14"/>
      <c r="G134" s="14">
        <f t="shared" si="36"/>
        <v>180000</v>
      </c>
      <c r="H134" s="2"/>
      <c r="I134" s="3"/>
      <c r="J134" s="2"/>
      <c r="K134" s="3"/>
      <c r="L134" s="5"/>
    </row>
    <row r="135" spans="2:12" x14ac:dyDescent="0.3">
      <c r="B135" s="12">
        <f t="shared" si="37"/>
        <v>118</v>
      </c>
      <c r="C135" s="16">
        <v>48944</v>
      </c>
      <c r="D135" s="17">
        <f t="shared" si="38"/>
        <v>5060000</v>
      </c>
      <c r="E135" s="14">
        <f t="shared" si="39"/>
        <v>180000</v>
      </c>
      <c r="F135" s="14"/>
      <c r="G135" s="14">
        <f t="shared" si="36"/>
        <v>180000</v>
      </c>
      <c r="H135" s="2"/>
      <c r="I135" s="3"/>
      <c r="J135" s="2"/>
      <c r="K135" s="3"/>
      <c r="L135" s="5"/>
    </row>
    <row r="136" spans="2:12" x14ac:dyDescent="0.3">
      <c r="B136" s="18" t="s">
        <v>6</v>
      </c>
      <c r="C136" s="18"/>
      <c r="D136" s="18"/>
      <c r="E136" s="15">
        <f>SUM(E124:E135)</f>
        <v>2160000</v>
      </c>
      <c r="F136" s="15">
        <f>SUM(F124:F135)</f>
        <v>0</v>
      </c>
      <c r="G136" s="15">
        <f>SUM(G124:G135)</f>
        <v>2160000</v>
      </c>
      <c r="H136" s="2"/>
      <c r="I136" s="3"/>
      <c r="J136" s="2"/>
      <c r="K136" s="2"/>
      <c r="L136" s="2"/>
    </row>
    <row r="137" spans="2:12" x14ac:dyDescent="0.3">
      <c r="B137" s="12">
        <v>119</v>
      </c>
      <c r="C137" s="16">
        <v>48975</v>
      </c>
      <c r="D137" s="17">
        <f>D135-E135</f>
        <v>4880000</v>
      </c>
      <c r="E137" s="14">
        <f>E135</f>
        <v>180000</v>
      </c>
      <c r="F137" s="14"/>
      <c r="G137" s="14">
        <f t="shared" ref="G137:G148" si="40">E137+F137</f>
        <v>180000</v>
      </c>
      <c r="H137" s="2"/>
      <c r="I137" s="3"/>
      <c r="J137" s="2"/>
      <c r="K137" s="3"/>
      <c r="L137" s="5"/>
    </row>
    <row r="138" spans="2:12" x14ac:dyDescent="0.3">
      <c r="B138" s="12">
        <f t="shared" ref="B138:B148" si="41">B137+1</f>
        <v>120</v>
      </c>
      <c r="C138" s="16">
        <v>49003</v>
      </c>
      <c r="D138" s="17">
        <f t="shared" ref="D138:D148" si="42">D137-E137</f>
        <v>4700000</v>
      </c>
      <c r="E138" s="14">
        <f>E137</f>
        <v>180000</v>
      </c>
      <c r="F138" s="14"/>
      <c r="G138" s="14">
        <f t="shared" si="40"/>
        <v>180000</v>
      </c>
      <c r="H138" s="2"/>
      <c r="I138" s="3"/>
      <c r="J138" s="2"/>
      <c r="K138" s="3"/>
      <c r="L138" s="5"/>
    </row>
    <row r="139" spans="2:12" x14ac:dyDescent="0.3">
      <c r="B139" s="12">
        <f t="shared" si="41"/>
        <v>121</v>
      </c>
      <c r="C139" s="16">
        <v>49034</v>
      </c>
      <c r="D139" s="17">
        <f t="shared" si="42"/>
        <v>4520000</v>
      </c>
      <c r="E139" s="14">
        <f>E138</f>
        <v>180000</v>
      </c>
      <c r="F139" s="14"/>
      <c r="G139" s="14">
        <f t="shared" si="40"/>
        <v>180000</v>
      </c>
      <c r="H139" s="2"/>
      <c r="I139" s="3"/>
      <c r="J139" s="2"/>
      <c r="K139" s="3"/>
      <c r="L139" s="5"/>
    </row>
    <row r="140" spans="2:12" x14ac:dyDescent="0.3">
      <c r="B140" s="12">
        <f t="shared" si="41"/>
        <v>122</v>
      </c>
      <c r="C140" s="16">
        <v>49064</v>
      </c>
      <c r="D140" s="17">
        <f t="shared" si="42"/>
        <v>4340000</v>
      </c>
      <c r="E140" s="14">
        <f>E139</f>
        <v>180000</v>
      </c>
      <c r="F140" s="14"/>
      <c r="G140" s="14">
        <f t="shared" si="40"/>
        <v>180000</v>
      </c>
      <c r="H140" s="2"/>
      <c r="I140" s="3"/>
      <c r="J140" s="2"/>
      <c r="K140" s="3"/>
      <c r="L140" s="5"/>
    </row>
    <row r="141" spans="2:12" x14ac:dyDescent="0.3">
      <c r="B141" s="12">
        <f t="shared" si="41"/>
        <v>123</v>
      </c>
      <c r="C141" s="16">
        <v>49095</v>
      </c>
      <c r="D141" s="17">
        <f t="shared" si="42"/>
        <v>4160000</v>
      </c>
      <c r="E141" s="14">
        <f>E140</f>
        <v>180000</v>
      </c>
      <c r="F141" s="14"/>
      <c r="G141" s="14">
        <f t="shared" si="40"/>
        <v>180000</v>
      </c>
      <c r="H141" s="2"/>
      <c r="I141" s="3"/>
      <c r="J141" s="2"/>
      <c r="K141" s="3"/>
      <c r="L141" s="5"/>
    </row>
    <row r="142" spans="2:12" x14ac:dyDescent="0.3">
      <c r="B142" s="12">
        <f t="shared" si="41"/>
        <v>124</v>
      </c>
      <c r="C142" s="16">
        <v>49125</v>
      </c>
      <c r="D142" s="17">
        <f t="shared" si="42"/>
        <v>3980000</v>
      </c>
      <c r="E142" s="14">
        <f>E141</f>
        <v>180000</v>
      </c>
      <c r="F142" s="14"/>
      <c r="G142" s="14">
        <f t="shared" si="40"/>
        <v>180000</v>
      </c>
      <c r="H142" s="2"/>
      <c r="I142" s="3"/>
      <c r="J142" s="2"/>
      <c r="K142" s="3"/>
      <c r="L142" s="5"/>
    </row>
    <row r="143" spans="2:12" x14ac:dyDescent="0.3">
      <c r="B143" s="12">
        <f t="shared" si="41"/>
        <v>125</v>
      </c>
      <c r="C143" s="16">
        <v>49156</v>
      </c>
      <c r="D143" s="17">
        <f t="shared" si="42"/>
        <v>3800000</v>
      </c>
      <c r="E143" s="14">
        <f t="shared" ref="E143:E148" si="43">E142</f>
        <v>180000</v>
      </c>
      <c r="F143" s="14"/>
      <c r="G143" s="14">
        <f t="shared" si="40"/>
        <v>180000</v>
      </c>
      <c r="H143" s="2"/>
      <c r="I143" s="3"/>
      <c r="J143" s="2"/>
      <c r="K143" s="3"/>
      <c r="L143" s="5"/>
    </row>
    <row r="144" spans="2:12" x14ac:dyDescent="0.3">
      <c r="B144" s="12">
        <f t="shared" si="41"/>
        <v>126</v>
      </c>
      <c r="C144" s="16">
        <v>49187</v>
      </c>
      <c r="D144" s="17">
        <f t="shared" si="42"/>
        <v>3620000</v>
      </c>
      <c r="E144" s="14">
        <f t="shared" si="43"/>
        <v>180000</v>
      </c>
      <c r="F144" s="14"/>
      <c r="G144" s="14">
        <f t="shared" si="40"/>
        <v>180000</v>
      </c>
      <c r="H144" s="2"/>
      <c r="I144" s="3"/>
      <c r="J144" s="2"/>
      <c r="K144" s="3"/>
      <c r="L144" s="5"/>
    </row>
    <row r="145" spans="2:12" x14ac:dyDescent="0.3">
      <c r="B145" s="12">
        <f t="shared" si="41"/>
        <v>127</v>
      </c>
      <c r="C145" s="16">
        <v>49217</v>
      </c>
      <c r="D145" s="17">
        <f t="shared" si="42"/>
        <v>3440000</v>
      </c>
      <c r="E145" s="14">
        <f t="shared" si="43"/>
        <v>180000</v>
      </c>
      <c r="F145" s="14"/>
      <c r="G145" s="14">
        <f t="shared" si="40"/>
        <v>180000</v>
      </c>
      <c r="H145" s="2"/>
      <c r="I145" s="3"/>
      <c r="J145" s="2"/>
      <c r="K145" s="3"/>
      <c r="L145" s="5"/>
    </row>
    <row r="146" spans="2:12" x14ac:dyDescent="0.3">
      <c r="B146" s="12">
        <f t="shared" si="41"/>
        <v>128</v>
      </c>
      <c r="C146" s="16">
        <v>49248</v>
      </c>
      <c r="D146" s="17">
        <f t="shared" si="42"/>
        <v>3260000</v>
      </c>
      <c r="E146" s="14">
        <f t="shared" si="43"/>
        <v>180000</v>
      </c>
      <c r="F146" s="14"/>
      <c r="G146" s="14">
        <f t="shared" si="40"/>
        <v>180000</v>
      </c>
      <c r="H146" s="2"/>
      <c r="I146" s="3"/>
      <c r="J146" s="2"/>
      <c r="K146" s="3"/>
      <c r="L146" s="5"/>
    </row>
    <row r="147" spans="2:12" x14ac:dyDescent="0.3">
      <c r="B147" s="12">
        <f t="shared" si="41"/>
        <v>129</v>
      </c>
      <c r="C147" s="16">
        <v>49278</v>
      </c>
      <c r="D147" s="17">
        <f t="shared" si="42"/>
        <v>3080000</v>
      </c>
      <c r="E147" s="14">
        <f t="shared" si="43"/>
        <v>180000</v>
      </c>
      <c r="F147" s="14"/>
      <c r="G147" s="14">
        <f t="shared" si="40"/>
        <v>180000</v>
      </c>
      <c r="H147" s="2"/>
      <c r="I147" s="3"/>
      <c r="J147" s="2"/>
      <c r="K147" s="3"/>
      <c r="L147" s="5"/>
    </row>
    <row r="148" spans="2:12" x14ac:dyDescent="0.3">
      <c r="B148" s="12">
        <f t="shared" si="41"/>
        <v>130</v>
      </c>
      <c r="C148" s="16">
        <v>49309</v>
      </c>
      <c r="D148" s="17">
        <f t="shared" si="42"/>
        <v>2900000</v>
      </c>
      <c r="E148" s="14">
        <f t="shared" si="43"/>
        <v>180000</v>
      </c>
      <c r="F148" s="14"/>
      <c r="G148" s="14">
        <f t="shared" si="40"/>
        <v>180000</v>
      </c>
      <c r="H148" s="2"/>
      <c r="I148" s="3"/>
      <c r="J148" s="2"/>
      <c r="K148" s="3"/>
      <c r="L148" s="5"/>
    </row>
    <row r="149" spans="2:12" x14ac:dyDescent="0.3">
      <c r="B149" s="18" t="s">
        <v>6</v>
      </c>
      <c r="C149" s="18"/>
      <c r="D149" s="18"/>
      <c r="E149" s="15">
        <f>SUM(E137:E148)</f>
        <v>2160000</v>
      </c>
      <c r="F149" s="15">
        <f>SUM(F137:F148)</f>
        <v>0</v>
      </c>
      <c r="G149" s="15">
        <f>SUM(G137:G148)</f>
        <v>2160000</v>
      </c>
      <c r="H149" s="2"/>
      <c r="I149" s="3"/>
      <c r="J149" s="2"/>
      <c r="K149" s="2"/>
      <c r="L149" s="2"/>
    </row>
    <row r="150" spans="2:12" x14ac:dyDescent="0.3">
      <c r="B150" s="12">
        <v>131</v>
      </c>
      <c r="C150" s="16">
        <v>49340</v>
      </c>
      <c r="D150" s="17">
        <f>D148-E148</f>
        <v>2720000</v>
      </c>
      <c r="E150" s="14">
        <v>180000</v>
      </c>
      <c r="F150" s="14"/>
      <c r="G150" s="14">
        <f t="shared" ref="G150:G161" si="44">E150+F150</f>
        <v>180000</v>
      </c>
      <c r="H150" s="2"/>
      <c r="I150" s="3"/>
      <c r="J150" s="2"/>
      <c r="K150" s="3"/>
      <c r="L150" s="5"/>
    </row>
    <row r="151" spans="2:12" x14ac:dyDescent="0.3">
      <c r="B151" s="12">
        <f t="shared" ref="B151:B161" si="45">B150+1</f>
        <v>132</v>
      </c>
      <c r="C151" s="16">
        <v>49368</v>
      </c>
      <c r="D151" s="17">
        <f t="shared" ref="D151:D161" si="46">D150-E150</f>
        <v>2540000</v>
      </c>
      <c r="E151" s="14">
        <f>E150</f>
        <v>180000</v>
      </c>
      <c r="F151" s="14"/>
      <c r="G151" s="14">
        <f t="shared" si="44"/>
        <v>180000</v>
      </c>
      <c r="H151" s="2"/>
      <c r="I151" s="3"/>
      <c r="J151" s="2"/>
      <c r="K151" s="3"/>
      <c r="L151" s="5"/>
    </row>
    <row r="152" spans="2:12" x14ac:dyDescent="0.3">
      <c r="B152" s="12">
        <f t="shared" si="45"/>
        <v>133</v>
      </c>
      <c r="C152" s="16">
        <v>49399</v>
      </c>
      <c r="D152" s="17">
        <f t="shared" si="46"/>
        <v>2360000</v>
      </c>
      <c r="E152" s="14">
        <f>E151</f>
        <v>180000</v>
      </c>
      <c r="F152" s="14"/>
      <c r="G152" s="14">
        <f t="shared" si="44"/>
        <v>180000</v>
      </c>
      <c r="H152" s="2"/>
      <c r="I152" s="3"/>
      <c r="J152" s="2"/>
      <c r="K152" s="3"/>
      <c r="L152" s="5"/>
    </row>
    <row r="153" spans="2:12" x14ac:dyDescent="0.3">
      <c r="B153" s="12">
        <f t="shared" si="45"/>
        <v>134</v>
      </c>
      <c r="C153" s="16">
        <v>49429</v>
      </c>
      <c r="D153" s="17">
        <f t="shared" si="46"/>
        <v>2180000</v>
      </c>
      <c r="E153" s="14">
        <f>E152</f>
        <v>180000</v>
      </c>
      <c r="F153" s="14"/>
      <c r="G153" s="14">
        <f t="shared" si="44"/>
        <v>180000</v>
      </c>
      <c r="H153" s="2"/>
      <c r="I153" s="3"/>
      <c r="J153" s="2"/>
      <c r="K153" s="3"/>
      <c r="L153" s="5"/>
    </row>
    <row r="154" spans="2:12" x14ac:dyDescent="0.3">
      <c r="B154" s="12">
        <f t="shared" si="45"/>
        <v>135</v>
      </c>
      <c r="C154" s="16">
        <v>49460</v>
      </c>
      <c r="D154" s="17">
        <f t="shared" si="46"/>
        <v>2000000</v>
      </c>
      <c r="E154" s="14">
        <f>E153</f>
        <v>180000</v>
      </c>
      <c r="F154" s="14"/>
      <c r="G154" s="14">
        <f t="shared" si="44"/>
        <v>180000</v>
      </c>
      <c r="H154" s="2"/>
      <c r="I154" s="3"/>
      <c r="J154" s="2"/>
      <c r="K154" s="3"/>
      <c r="L154" s="5"/>
    </row>
    <row r="155" spans="2:12" x14ac:dyDescent="0.3">
      <c r="B155" s="12">
        <f t="shared" si="45"/>
        <v>136</v>
      </c>
      <c r="C155" s="16">
        <v>49490</v>
      </c>
      <c r="D155" s="17">
        <f t="shared" si="46"/>
        <v>1820000</v>
      </c>
      <c r="E155" s="14">
        <f>E154</f>
        <v>180000</v>
      </c>
      <c r="F155" s="14"/>
      <c r="G155" s="14">
        <f t="shared" si="44"/>
        <v>180000</v>
      </c>
      <c r="H155" s="2"/>
      <c r="I155" s="3"/>
      <c r="J155" s="2"/>
      <c r="K155" s="3"/>
      <c r="L155" s="5"/>
    </row>
    <row r="156" spans="2:12" x14ac:dyDescent="0.3">
      <c r="B156" s="12">
        <f t="shared" si="45"/>
        <v>137</v>
      </c>
      <c r="C156" s="16">
        <v>49521</v>
      </c>
      <c r="D156" s="17">
        <f t="shared" si="46"/>
        <v>1640000</v>
      </c>
      <c r="E156" s="14">
        <f t="shared" ref="E156:E161" si="47">E155</f>
        <v>180000</v>
      </c>
      <c r="F156" s="14"/>
      <c r="G156" s="14">
        <f t="shared" si="44"/>
        <v>180000</v>
      </c>
      <c r="H156" s="2"/>
      <c r="I156" s="3"/>
      <c r="J156" s="2"/>
      <c r="K156" s="3"/>
      <c r="L156" s="5"/>
    </row>
    <row r="157" spans="2:12" x14ac:dyDescent="0.3">
      <c r="B157" s="12">
        <f t="shared" si="45"/>
        <v>138</v>
      </c>
      <c r="C157" s="16">
        <v>49552</v>
      </c>
      <c r="D157" s="17">
        <f t="shared" si="46"/>
        <v>1460000</v>
      </c>
      <c r="E157" s="14">
        <f t="shared" si="47"/>
        <v>180000</v>
      </c>
      <c r="F157" s="14"/>
      <c r="G157" s="14">
        <f t="shared" si="44"/>
        <v>180000</v>
      </c>
      <c r="H157" s="2"/>
      <c r="I157" s="3"/>
      <c r="J157" s="2"/>
      <c r="K157" s="3"/>
      <c r="L157" s="5"/>
    </row>
    <row r="158" spans="2:12" x14ac:dyDescent="0.3">
      <c r="B158" s="12">
        <f t="shared" si="45"/>
        <v>139</v>
      </c>
      <c r="C158" s="16">
        <v>49582</v>
      </c>
      <c r="D158" s="17">
        <f t="shared" si="46"/>
        <v>1280000</v>
      </c>
      <c r="E158" s="14">
        <f t="shared" si="47"/>
        <v>180000</v>
      </c>
      <c r="F158" s="14"/>
      <c r="G158" s="14">
        <f t="shared" si="44"/>
        <v>180000</v>
      </c>
      <c r="H158" s="2"/>
      <c r="I158" s="3"/>
      <c r="J158" s="2"/>
      <c r="K158" s="3"/>
      <c r="L158" s="5"/>
    </row>
    <row r="159" spans="2:12" x14ac:dyDescent="0.3">
      <c r="B159" s="12">
        <f t="shared" si="45"/>
        <v>140</v>
      </c>
      <c r="C159" s="16">
        <v>49613</v>
      </c>
      <c r="D159" s="17">
        <f t="shared" si="46"/>
        <v>1100000</v>
      </c>
      <c r="E159" s="14">
        <f t="shared" si="47"/>
        <v>180000</v>
      </c>
      <c r="F159" s="14"/>
      <c r="G159" s="14">
        <f t="shared" si="44"/>
        <v>180000</v>
      </c>
      <c r="H159" s="2"/>
      <c r="I159" s="3"/>
      <c r="J159" s="2"/>
      <c r="K159" s="3"/>
      <c r="L159" s="5"/>
    </row>
    <row r="160" spans="2:12" x14ac:dyDescent="0.3">
      <c r="B160" s="12">
        <f t="shared" si="45"/>
        <v>141</v>
      </c>
      <c r="C160" s="16">
        <v>49643</v>
      </c>
      <c r="D160" s="17">
        <f t="shared" si="46"/>
        <v>920000</v>
      </c>
      <c r="E160" s="14">
        <f t="shared" si="47"/>
        <v>180000</v>
      </c>
      <c r="F160" s="14"/>
      <c r="G160" s="14">
        <f t="shared" si="44"/>
        <v>180000</v>
      </c>
      <c r="H160" s="2"/>
      <c r="I160" s="3"/>
      <c r="J160" s="2"/>
      <c r="K160" s="3"/>
      <c r="L160" s="5"/>
    </row>
    <row r="161" spans="2:12" x14ac:dyDescent="0.3">
      <c r="B161" s="12">
        <f t="shared" si="45"/>
        <v>142</v>
      </c>
      <c r="C161" s="16">
        <v>49674</v>
      </c>
      <c r="D161" s="17">
        <f t="shared" si="46"/>
        <v>740000</v>
      </c>
      <c r="E161" s="14">
        <f t="shared" si="47"/>
        <v>180000</v>
      </c>
      <c r="F161" s="14"/>
      <c r="G161" s="14">
        <f t="shared" si="44"/>
        <v>180000</v>
      </c>
      <c r="H161" s="2"/>
      <c r="I161" s="3"/>
      <c r="J161" s="2"/>
      <c r="K161" s="3"/>
      <c r="L161" s="5"/>
    </row>
    <row r="162" spans="2:12" x14ac:dyDescent="0.3">
      <c r="B162" s="18" t="s">
        <v>6</v>
      </c>
      <c r="C162" s="18"/>
      <c r="D162" s="18"/>
      <c r="E162" s="15">
        <f>SUM(E150:E161)</f>
        <v>2160000</v>
      </c>
      <c r="F162" s="15">
        <f>SUM(F150:F161)</f>
        <v>0</v>
      </c>
      <c r="G162" s="15">
        <f>SUM(G150:G161)</f>
        <v>2160000</v>
      </c>
      <c r="H162" s="2"/>
      <c r="I162" s="3"/>
      <c r="J162" s="2"/>
      <c r="K162" s="2"/>
      <c r="L162" s="2"/>
    </row>
    <row r="163" spans="2:12" x14ac:dyDescent="0.3">
      <c r="B163" s="12">
        <v>143</v>
      </c>
      <c r="C163" s="16">
        <v>49705</v>
      </c>
      <c r="D163" s="17">
        <f>D161-E161</f>
        <v>560000</v>
      </c>
      <c r="E163" s="14">
        <v>300000</v>
      </c>
      <c r="F163" s="14"/>
      <c r="G163" s="14">
        <f t="shared" ref="G163:G164" si="48">E163+F163</f>
        <v>300000</v>
      </c>
      <c r="H163" s="2"/>
      <c r="I163" s="3"/>
      <c r="J163" s="2"/>
      <c r="K163" s="3"/>
      <c r="L163" s="5"/>
    </row>
    <row r="164" spans="2:12" x14ac:dyDescent="0.3">
      <c r="B164" s="12">
        <f t="shared" ref="B164" si="49">B163+1</f>
        <v>144</v>
      </c>
      <c r="C164" s="16">
        <v>49734</v>
      </c>
      <c r="D164" s="17">
        <f t="shared" ref="D164" si="50">D163-E163</f>
        <v>260000</v>
      </c>
      <c r="E164" s="14">
        <v>260000</v>
      </c>
      <c r="F164" s="14"/>
      <c r="G164" s="14">
        <f t="shared" si="48"/>
        <v>260000</v>
      </c>
      <c r="H164" s="2"/>
      <c r="I164" s="3"/>
      <c r="J164" s="2"/>
      <c r="K164" s="3"/>
      <c r="L164" s="5"/>
    </row>
    <row r="165" spans="2:12" x14ac:dyDescent="0.3">
      <c r="B165" s="18" t="s">
        <v>6</v>
      </c>
      <c r="C165" s="18"/>
      <c r="D165" s="18"/>
      <c r="E165" s="15">
        <f>SUM(E163:E164)</f>
        <v>560000</v>
      </c>
      <c r="F165" s="15">
        <f>SUM(F163:F164)</f>
        <v>0</v>
      </c>
      <c r="G165" s="15">
        <f>SUM(G163:G164)</f>
        <v>560000</v>
      </c>
      <c r="H165" s="2"/>
      <c r="I165" s="3"/>
      <c r="J165" s="2"/>
      <c r="K165" s="2"/>
      <c r="L165" s="2"/>
    </row>
    <row r="167" spans="2:12" x14ac:dyDescent="0.3">
      <c r="E167" s="6">
        <f>E19+E32+E45+E58+E71+E84+E97+E110+E123+E136+E149+E162+E165</f>
        <v>20000000</v>
      </c>
      <c r="F167" s="6">
        <f>F19+F32+F45+F58+F71+F84+F97+F110+F123+F136+F149+F162+F165</f>
        <v>0</v>
      </c>
      <c r="G167" s="6">
        <f>G19+G32+G45+G58+G71+G84+G97+G110+G123+G136+G149+G162+G165</f>
        <v>20000000</v>
      </c>
    </row>
  </sheetData>
  <mergeCells count="16">
    <mergeCell ref="B165:D165"/>
    <mergeCell ref="B97:D97"/>
    <mergeCell ref="B110:D110"/>
    <mergeCell ref="B123:D123"/>
    <mergeCell ref="B136:D136"/>
    <mergeCell ref="B149:D149"/>
    <mergeCell ref="B162:D162"/>
    <mergeCell ref="B84:D84"/>
    <mergeCell ref="B6:G6"/>
    <mergeCell ref="B7:G7"/>
    <mergeCell ref="A7:A8"/>
    <mergeCell ref="B19:D19"/>
    <mergeCell ref="B32:D32"/>
    <mergeCell ref="B45:D45"/>
    <mergeCell ref="B58:D58"/>
    <mergeCell ref="B71:D7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2024-02-26T12:26:39Z</dcterms:modified>
</cp:coreProperties>
</file>