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Z:\zapytania jednorazówka\umowy od stycznia\"/>
    </mc:Choice>
  </mc:AlternateContent>
  <xr:revisionPtr revIDLastSave="0" documentId="13_ncr:1_{4F73F3AD-C082-467C-8F35-F50E0BFAA37E}" xr6:coauthVersionLast="47" xr6:coauthVersionMax="47" xr10:uidLastSave="{00000000-0000-0000-0000-000000000000}"/>
  <bookViews>
    <workbookView xWindow="-108" yWindow="-108" windowWidth="23256" windowHeight="12576" activeTab="7" xr2:uid="{8C628C31-188B-4EAE-8CAC-C4144CA05A17}"/>
  </bookViews>
  <sheets>
    <sheet name="P-1" sheetId="1" r:id="rId1"/>
    <sheet name="P-2" sheetId="2" r:id="rId2"/>
    <sheet name="P-3" sheetId="3" r:id="rId3"/>
    <sheet name="P-4" sheetId="4" r:id="rId4"/>
    <sheet name="P-5" sheetId="5" r:id="rId5"/>
    <sheet name="P-6" sheetId="6" r:id="rId6"/>
    <sheet name="P-7" sheetId="7" r:id="rId7"/>
    <sheet name="P-8" sheetId="8" r:id="rId8"/>
  </sheets>
  <definedNames>
    <definedName name="_xlnm.Print_Area" localSheetId="4">'P-5'!$A$1:$M$13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3" l="1"/>
  <c r="G11" i="3" l="1"/>
  <c r="J20" i="2"/>
  <c r="G20" i="2"/>
</calcChain>
</file>

<file path=xl/sharedStrings.xml><?xml version="1.0" encoding="utf-8"?>
<sst xmlns="http://schemas.openxmlformats.org/spreadsheetml/2006/main" count="265" uniqueCount="99">
  <si>
    <t>Załącznik Nr 1 do SWZ</t>
  </si>
  <si>
    <t xml:space="preserve">FORMULARZ ASORTYMENTOWO - CENOWY </t>
  </si>
  <si>
    <t>L.p.</t>
  </si>
  <si>
    <t>Przedmiot zamówienia / wymagania/</t>
  </si>
  <si>
    <t>Wilekość op.</t>
  </si>
  <si>
    <t>J.m.</t>
  </si>
  <si>
    <t>Ilości</t>
  </si>
  <si>
    <t xml:space="preserve">Cena jedn. Netto </t>
  </si>
  <si>
    <t>Wartość Netto 
(poz. 5x6)</t>
  </si>
  <si>
    <t>Stawka podatku VAT</t>
  </si>
  <si>
    <t>Cena jedn. Brutto</t>
  </si>
  <si>
    <t>Wartość Brutto
(poz.7+8)</t>
  </si>
  <si>
    <t>Nazwa producenta</t>
  </si>
  <si>
    <t>Nr katalogowy (jeżeli posiada), identyczne jak na Fakturze.</t>
  </si>
  <si>
    <t>Sterylny jednorazowy pokrowiec na aparaturę o średnicy 140cm wykonany z mocnej przezroczystej folii PE o grubości 0,04mm i gramaturze 40g/m2, posiadającej właściwości zgodne z wymaganiami odnoszącymi się do normy PN-C-89258-2:1997 dla tworzyw sztucznych; wytrzymałość na zrywanie
wzdłuż i w poprzek &gt;18 N/cm2 oraz wydłużenie względne przy zerwaniu wzdłuż i w poprzek &gt; 650%; ściągnięty wyjątkowo elastyczną gumką umozliwiającą łatwe nałożenie na przyrząd . Opakowania jednostkowe oznaczone zgodnie z Ustawą o Wyrobach Medycznych - z min. podwójną samoprzylepną metką z datą ważności i numerem serii do wklejenia do dokumentacji medycznej.</t>
  </si>
  <si>
    <t>szt.</t>
  </si>
  <si>
    <t>Zestaw do artroskopii kolana w składzie:
- serweta chirurgiczna do zabiegu w okolicach stawu kolanowego o wymiarach 230x320 cm, posiadający samouszczelniający otwór z neoprenu o średnicy 7 cm, z możliwością zamocowania drenów. Serweta jest wyposażona w torbę do przechwytywania płynów z możliwością podłączenia drenu - 1 szt.
-serweta dodatkowa na stolik  w rozmiarze 150 x 190 cm - 1 szt.
-osłona na kończynę 22 x 75 cm - 1 szt.
-taśmy samoprzylepne - min. 2 szt.
-ręczniki chłonne - min. 4 szt.
-osłona na stolik MAYO 79x145cm, warstwa chłonna 65x85cm - 1  szt.
-osłona na stolik - (owinięcie zestawu) 150 x 190 cm
Zestaw musi spełniać wymagania wysokie wg normy PN EN 13795 1-3 przy czym wytrzymałość na rozrywanie na sucho/mokro w strefie krytycznej na poziomie min. 85/85 kPa/127 kPa, odporność na przenikanie cieczy min.150 cm H2O
Materiał podstawowy serwety głównej składający się min. z  2 warstw ( folia PE oraz wartswa chłonna ) o łącznej gramaturze min. 60 g/m2
Opakowanie torebka papierowo-foliowa lub folia-folia z etykietą w języku polskim z przynajmniej dwoma naklejkami do wklejenia do dokumentacji medycznej zaw. nr lot. Produkt sterylizowany zgodnie z normami wymaganymi prawem.</t>
  </si>
  <si>
    <t>kpl.</t>
  </si>
  <si>
    <t>Zestaw do endoprotezy kolana. Minimalny skład zestawu:
Serweta 250x315cm z otworem 7cm, odporność na przenikanie cieczy nie mniej niż 150 cm H2O, odporność na rozrywanie w strefie krytycznej na sucho nie mniej niż 300 kPa – 1 szt. 
Serweta 150 x 240 cm, minimum 3-warstwowa, o łącznej gramaturze nie mniej niż 72 g/m2, z czego jedna z warstw stanowi strefę komfortową dla pacjenta, o gramaturze minimum 12 g/m2, odporność na przenikanie cieczy nie mniej niż 200 g/m2 – 1 szt.
Osłona na kończynę typu stokinet 22x75cm, o łącznej gramaturze nie mniej niż 95 g/m2 – 1 szt. 
Folia operacyjna 66x45cm 56x45cm – 1 szt. 
Czyścik do elektrody 5x5cm – 1 szt. 
Dren Redona 16Ch 50cm 14cm znacznik Rtg – 1 szt. 
Dren łączący do ssaka 24Ch x 300 cm – 1 szt. 
Aspiracja typu Yankauer 24Ch 25cm, okrągła końcówka – 1 szt. 
Butelka do drenażu 400ml T125cm PVC LL – 1 szt.
Igła 18G 40mm różowa – 1 szt.
Igła iniekcyjna 21G 50mm RB, zielona – 1 szt.
Strzykawka 20 ml L/S 2-u częsciowa – 1 szt.
Stapler skórny 35W – 1 szt. 
Taśma lepna 9x49cm – 2 szt. 
Kieszeń foliowa 40x35cm z taśmą samoprzylepną – 1 szt. 
Ostrze chirurgiczne nr 24 (CS) – 2 szt. 
Uchwyt z ostrzem do koagulacji monopolarnej – 1 szt. 
Podkład syntetyczny pod gips 20cm 2.7m – 1 szt. 
Bandaż 15cm 4m elastyczny biały – 3 szt. 
Kompres gazowy 10x10cm (gaza 13 – nitkowa, 32 – warstwowa, znacznik RTG) – 30 szt. 
Kompres gazowy 10x20cm (gaza 17 – nitkowa, 16 – warstwowa) – 6 szt.
Osłona na stół narzędziowy 190x280cm wzmocniona – 1 szt. 
Osłona na stolik Mayo 79x145cm o gramaturze nie mniej niż 83 g/m2, odporność na przenikanie cieczy nie mniej niż 150 cm H2O – 1 szt. 
Fartuch chirurgiczny wzmocniony, wykonany z SMS o gramaturze nie mniej niż 35 g, czystość mikrobiologiczna 0 CFU/200 cm2, odporność na przenikanie cieczy we wzmocnionej części przedniej minimum 190 cm H2O, rozmiar XL, minimalna długość fartucha 127 cm – 1 szt. 
Fartuch chirurgiczny wzmocniony, wykonany z SMS o gramaturze nie mniej niż 35 g, czystość mikrobiologiczna 0 CFU/200 cm2, odporność na przenikanie cieczy we wzmocnionej części przedniej minimum 190 cm H2O, rozmiar XL-L, minimalna długość fartucha 152 cm – 1 szt. 
Celem łatwej identyfikacji, zestaw oznaczony kolorystycznie – na karcie informacyjnej oraz na opakowaniu jednostkowym w dwóch różnych miejscach – nazwa ENDOPROTEZA KOLANA w czerwonej ramce. 3 etykiety typu TAG, z możliwością przeklejenia do dokumentacji medycznej, z informacją minimum o numerze zestawu, nr LOT, dacie ważności</t>
  </si>
  <si>
    <t xml:space="preserve">Zestaw do operacji biodra – dostęp przedni. Minimalny skład zestawu:
Obłożenie przedniego dostępu do stawu biodrowego ze zintegrowanymi nogawicami. Rozmiar 300x400 cm, uniwersalne pod względem operowanej strony. Laminat dwuwarstwowy o gramaturze 56 gm2, w strefie krytycznej dodatkowy pad chłonny w rozmiarze 155x220 cm. Dwa otwory w okolicy kolca biodrowego o rozmiarach 15x20x26 cm. Długość nogawic od zewnętrznej strony 120 cm, od wewnętrznej 105 cm, szerokość nogawicy 40 cm. Obłożenie bez lateksu. Odporność na przenikanie cieczy min. 275 cm H2O. Odporność na rozrywanie sucho/mokro w strefie krytycznej min. 230/206 kPa. Na obłożeniu piktogram informujący o kierunku aplikacji. 
 - 1 szt. 
Serweta z tasmą lepną 75x75 cm, minimum 3-warstwowa, o łącznej gramaturze nie mniej niż 72 g/m2, z czego jedna z warstw stanowi strefę komfortową dla pacjenta, o gramaturze minimum 12 g/m2, odporność na przenikanie cieczy nie mniej niż 200 g/m2 – 1 szt.
Miska o pojemności 250 ml – 1 szt.
Taśma lepna 9x49 cm – 2 szt.
Czyścik do elektrody 5x5 cm – 1 szt.
Aplikator gąbkowy do dezynfekcji pola operacyjnego 5x5 cm, dł. 20 cm – 1 szt.
Stapler skórny 35W – 1 szt. 
Ręczniki o minimalnym wymiarze 18x25 cm – 4 szt. 
Sterylny fartuch chirurgiczny wykonany z włókniny typu Spunlaced o gram. 68 g/m2, zawierającej pulpę celulozową i włókna poliestrowe repelentne dla alkoholi (min. 9 stopień). Wzmocnienie frontu wykonane z nieprzepuszczalnej, oddychającej folii polietylenowej o grubości min.45 µm. Wzmocnienie rękawa wykonane z nieprzepuszczalnego laminatu, składającego się z folii polietylenowej o grubości min. 27 µm oraz nietkanej włókniny o gramaturze min. 30 g/m2. Fartuch z tyłu zapinany na rzep, rękawy wykończone elastycznym poliestrowym  mankietem o długości min. 7 cm. Troki przyszyte do fartucha,  złączone kartonikiem, umożliwiającym sterylną aplikację zarówno z przodu jak i z tyłu operatora. Fartuch o podwyższonej odporności na rozrywanie – na sucho min. 115 kPa (w strefie krytycznej i mniej krytycznej); o podwyższonej odporności na rozrywanie – na mokro min.115 kPa (w strefie krytycznej), pylenie (w strefie krytycznej i mniej krytycznej) min. 3,2 Log10 (liczba cząstek), odporność na przenikanie cieczy w obszarze krytycznym min. 150 cm H2O, czystość mikrobiologiczna max. 50 CFU/100cm2. Charakteryzujący się wysokim WVTR czyli współczynnikiem parowania wody na poziomie &gt;50000 g/m2/24h. Rozmiar XL-L (minimalna długość fartucha: 145 cm). Zgodny z normą EN 13795. – 4 szt. 
Osłona na stół narzędziowy 150x190 cm, z warstwą chłonną o rozmiarze 75x190 cm, o łącznej gramaturze nie mniej niż 74 g/m2 – 1 szt. 
Osłona na stolik Mayo 79 x 145 cm, o gramaturze nie mniejszej niż 83 g/m2 – 1 szt. 
Osłona na stół narzędziowy stanowiąca owinięcie zestawu w rozmiarze 150x190 cm, o minimalnej łącznej gramaturze nie mniej niż 80 g/m2, odporność na przenikanie cieczy nie mniej niż 100 cm H2O – 1 szt. 
Celem łatwej identyfikacji, zestaw oznaczony kolorystycznie – na karcie informacyjnej oraz na opakowaniu jednostkowym w dwóch różnych miejscach – nazwa BIODRO DOSTĘP PRZEDNI w zielonej ramce. 3 etykiety typu TAG, z możliwością przeklejenia do dokumentacji medycznej, z informacją minimum o numerze zestawu, nr LOT, dacie ważności. </t>
  </si>
  <si>
    <t>Zestaw do operacji stawu biodrowego: 
1 x wzmocniona osłona na stolik MAYO 79x145cm, warstwa chłonna 65x85cm, o gramaturze łącznej nie mniej niż 148 g/m2
4 x  ręcznik chłonny 18x25cm, 1 x serweta chirurgiczna 75x90cm, 
1 x  wzmocniona serweta na stolik (owinięcie zestawu) 150x190cm, warstwa chłonna 75x190cm, o łącznej gramaturze nie mniej niż 74 g/m2, odporności na przenikanie cieczy min. 150 cm H2O
1 x osłona na kończynę typu stockinet 32x120cm, o gramaturze nie mniej niż 95 g/m2
2 x taśma samoprzylepna 9x49cm, 
1 x serweta chirurgiczna trójwarstwowa samoprzylepna o wym. 200x260cm z wycięciem „U” o wym. 20x102cm ze wzmocnieniem (warstwa chłonna o wym. 70x100 cm) w strefie
krytycznej, o gramaturze nie mniej niż 56 g/m2, dodatkowo w strefie krytycznej wzmocnienie min. 50 g/m2, odporność na przenikanie cieczy nie mniej niż 150 cm H2O
1 x serweta chirurgiczna z taśmą samoprzylepną 300x175cm, o gramaturze w strefie niewzmocnionej minimum 72 g/m2, dodatkowa warstwa wzmocnienia w strefie krytycznej o gramaturze min. 50 g/m2, odporność na przenikanie cieczy na całym obszarze serwety nie mniej niż 190 cm H2O
1x serweta 75x90 cm, dwuwarstwowa, o gramaturze min. 60 g/m2
1 x wzmocniona serweta na stolik (owinięcie zestawu) 150x190cm, warstwa chłonna 75x190cm, o łącznej gramaturze min. 110 g/m2, odporności na przenikanie cieczy min. 150 cm H2O</t>
  </si>
  <si>
    <t>Sterylny zestaw do operacji biodra z torbami dystalnymi. Skład: 
a)osłona na stolik Mayo wzmocniona 79x145cm z warstwą chłonną 65x85cm o gramaturze nie mniej niż 148 g/m2 - 1szt
b)ręczniki chłonne celulozowe 18 x25cm - 4szt. 
c)serweta na stolik 150x190cm z warstwą chłonna 75x190cm, , o gramaturze nie mniej niż 74 g/m2 i odporności na przenikanie cieczy nie mniej niż 150 cm H2O - 1szt
d)serwety z taśma lepna 75x75cm - 3 warstwowe, o łącznej gramaturze nie mniej niż 72 g/m2, w tym jedną z warstw stanowi warstwa komfortowa dla pacjenta o gramaturze nie mniejszej niż 12 g/m2, odporność na przenikanie cieczy nie mniej niż 200 cm H2O - 2szt.
e)duża osłona na kończynę 32x120cm z wewnętrzną warstwą chłonną z włókniny wiskozowo-poliestrowej o łącznej gramaturze min 30 95 g/m2 -1szt
f)tasmy lepne dwuwarstwowe 9x49cm, elastyczne, nieprzepuszczalne - 2szt 
g)serweta chirurgiczna do zabiegów w okolicy stawu biodrowego o wymiarach 230/300x330 cm, posiadająca samouszczelniający otwór o wymiarach 18x22 cm i dwie symetrycznie rozmieszczone torby dyslokacyjne z możliwością podłączenia drenu. Serweta wyposażona jest w dwie zintegrowane dwukomorowe kieszenie na ssak i koagulację i dwa zintegrowane organizatory przewodów typu RZEP, o łącznej gramaturze nie mniej niż 117 g/m2, torby dyslokacyjne z folii min. grubość 100 mikrometrów, odporność na przenikanie cieczy serwety nie mniej niż 150 cm H2O- 1 szt.
h)wzmocniona serweta na stolik 150x190cm z warstwą chłonną 65x190cm, o gramaturze nie mniej niż 74 g/m2 i odporności na przenikanie cieczy nie mniej niż 150 cm H2O - 1szt
Wymagania:
Opakowanie torebka papierowo-foliowa lub folia-folia z etykietą w języku polskim z przynajmniej dwoma naklejkami do wklejenia do dokumentacji medycznej zaw. nr lot. Produkt sterylizowany zgodnie z normami wymaganymi prawem.</t>
  </si>
  <si>
    <t>Zestaw do operacji kończyny w składzie:
a)1 szt. serweta do operacji kończyn 230x315 cm, otwór elastyczny śr. 7cm 
b)1 szt. serweta - osłona stołu 150x190cm, wzmocniona warstwą chłonną 75x190cm, o gramaturze nie mniej niż 74 g/m2 i odporności na przenikanie cieczy nie mniej niż 150 cm H2O
c)1 szt. serweta - wzmocniona osłona stołu 150x190cm, warstwa chłonna 65 75 x190cm o łącznej gramaturze nie mniej niż 100 g/m2 i odporności na przenikanie cieczy minimum 150 cm H2O
d)2 szt. taśma lepna 9x49cm
e)4 szt. ręczniki celulozowe 18x25cm
f)1 szt. osłona na kończynę 22x75cm 
g)1 szt. wzmocniona osłona stolika MAYO 79x145cm, warstwa chłonna 65x85cm, o gramaturze łącznej nie mniej niż 148 g/m2
Zestaw musi spełniac wymagania wysokie wg normy PN EN13795 1-3 przy czym nieprzemakalność serwety głównej w strefie krytycznej na poziomie min. 150 cm H2O przy jednoczesnej wytrzymałości na rozrywanie w strefie krytycznej na sucho/mokro na poziomie min. 190 kPa/102 300/265 kPa. Materiał podstawowy obłożenia składający się z min. 3 warstw o gramaturze min 60 56 g/m2 oraz dodatkowej warstwy chłonnej w strefie krytycznej o gramaturze min. 50 g/m2. Opakowanie torebka papierowo-foliowa lub folia-folia z etykietą w języku polskim z przynajmniej dwoma naklejkami do wklejenia do dokumentacji medycznej zaw. nr lot. Produkt sterylizowany zgodnie z normami wymaganymi prawem.</t>
  </si>
  <si>
    <t>ZESTAW UNIWERSALNY WZMOCNIONY (4 warstwy)
Zestaw uniwersalny w składzie:
- serweta 175x175cm z taśmą lepną i organizatorami przewodów, o gramaturze w strefie niewzmocnionej minimum 72 g/m2, dodatkowa warstwa wzmocnienia w strefie krytycznej o gramaturze min. 50 g/m2, odporność na przenikanie cieczy na całym obszarze serwety nie mniej niż 174 cm H2O - 1 szt.
- serweta 240x150cm z taśmą lepną  i organizatorami przewodów, o gramaturze w strefie niewzmocnionej minimum 72 g/m2, dodatkowa warstwa wzmocnienia w strefie krytycznej o gramaturze min. 50 g/m2, odporność na przenikanie cieczy na całym obszarze serwety nie mniej niż 174 cm H2O - 1 szt.
- serweta 75x75cm z taśmą lepną, o gramaturze w strefie niewzmocnionej minimum 72 g/m2, dodatkowa warstwa wzmocnienia w strefie krytycznej o gramaturze min. 50 g/m2, odporność na przenikanie cieczy na całym obszarze serwety nie mniej niż 174 cm H2O - 2 szt.
- serweta 75x90cm bez taśmy lepnej, o gramaturze w strefie niewzmocnionej minimum 72 g/m2, odporność na przenikanie cieczy na całym obszarze serwety nie mniej niż 200 cm H2O - 1 szt.
- osłona na stolik Mayo o rozmiarze 79x145cm z warstwą chłonną w rozmiarze 65x85cm, łączna gramatura min. 79 83 g/m2 odporność na przenikanie cieczy min. 150 cm H2O - 1 szt.
- taśma lepna dwuwarstwowa 9x49cm - 1 szt.
- celulozowe ręczniki chłonne o wymiarze 18x25cm - 4 szt.
- serweta stanowiąca owinięcie zestawu o wymiarze min. 150x190 cm, wykonana z folii PE
z dodatkową warstwą chłonną o gramaturze min. 23 g/m2 w rozmiarze 75x190 cm o gramaturze nie mniej niż 87 g/m2 i odporności na przenikanie cieczy nie mniej niż 150 cm H2O - 1 szt.
Opakowanie folia-folia. Na opakowaniu zestawu odklejane 4 2 etykiety z numerem katalogowym, serią, datą ważności produktu. Sterylizacja radiacyjna. Zestaw zgodny z normą EN 13795.</t>
  </si>
  <si>
    <t>Zestaw do DHS, skład zestawu:
Obłożenie do operacji biodra 240x290cm 2 otwory 15x45cm, w okół otworów obszar wzmocniony 75x210 cm, wykonane z PE+PP+wiskoza – 1 szt. 
Serweta z taśmą lepną 100x100 cm – 3 warstwowa, o łącznej gramaturze nie mniej niż 72 g/m2, w tym jedną z warstw stanowi warstwa komfortowa dla pacjenta o gramaturze nie mniejszej niż 12 g/m2, odporność na przenikanie cieczy nie mniej niż 200 cm H2O – 1 szt. 
Taśma lepna 4 x 49 cm – 1 szt.
Ręcznik chłonny 18x25 cm – 2 szt. 
Wzmocniona osłona na stolik Mayo, o łącznej gramaturze nie mniej niż 148 g/m2, odporność na przenikanie cieczy nie mniej niż 150 cm H2O – 1 szt.
Osłona na stół narzędziowy stanowiąca owinięcie zestawu w rozmiarze 150x190 cm, o minimalnej łącznej gramaturze nie mniej niż 80 g/m2, odporność na przenikanie cieczy nie mniej niż 100 cm H2O – 1 szt. 
Celem łatwej identyfikacji, zestaw oznaczony kolorystycznie – na karcie informacyjnej oraz na opakowaniu jednostkowym w dwóch różnych miejscach – nazwa DHS w niebieskiej ramce. 3 etykiety typu TAG, z możliwością przeklejenia do dokumentacji medycznej, z informacją minimum o numerze zestawu, nr LOT, dacie ważności.</t>
  </si>
  <si>
    <t>Zestaw operacyjny do porodu. 
1. Serweta chirurgiczna wzmocniona z taśmą lepną o wymiarach 75x75cm o gramaturze 23g/m2 folii PE 40 mikronów, wzmocnieniem o gramaturze 50g/m2 oraz warstwą komfortową od strony pacjenta 12g/m2 -1szt
2. Serweta chirurgiczna dwuwarstwowa o wymiarach 75x90cm o gramaturze 23g/m2 oraz folii PE 40mikronów – 1szt
3. Serweta chirurgiczna pod pośladki z workiem na płyny w kształcie stożka z opcją podłączenia drenu o wymiarach 85x120cm z warstwą chłonną 50x35cm, gramatura serwety folia PE 80mikronów, wzmocnienie włóknina 50g/m2 i foia PE 40mikronów, worek wykonany z folii transparentnej o gram. 100mikronów, właściwości: odporność na przenikanie płynów &gt;150cm H2O, wytrzymałość na rozrywanie na sucho w strefie wzmocnienia nie mniej niż 140 192kPa – 1szt
4. Osłony na kończyny o wymiarach 75x120cm o gramaturze włóknika 12g/m2 oraz folia PE 50mikronów– 2szt
5. Owinięcie noworodka o wymiarach 100x100cm, o gramaturze minimum 50 g/m2 – 1szt
6. 20. Taśma lepna 9x49cm, wykonana z włókniny poliestrowej o gramaturze 40g/m2 oraz folii PE 27,5 mikronów  – 1szt
7. Ręczniki chłonne o wymiarach 18x25cm – 2szt
8. Serweta dwuwarstwowa na stolik instrumentalny służąca jako owinięcie zestawu o wymiarach 150x190cm o gramaturze 23g/m2 oraz folii PE 55mikronów – 1szt.</t>
  </si>
  <si>
    <t xml:space="preserve">Fartuch sekcyjny -jednorazowy fartuch higiniczny nieprzemakalny wykonany z mocnego laminatu (polopropylen min 30G + folia polietylenowa o gr. 15 mikronów. Rozmiar XL dł całkowita 140-145 cm, dł rękawa 60-62 cm, z tyłu wiązany trokiem z mankietami </t>
  </si>
  <si>
    <r>
      <rPr>
        <b/>
        <sz val="11"/>
        <rFont val="Arial"/>
        <family val="2"/>
        <charset val="238"/>
      </rPr>
      <t>Obłożenie do laparoskopii</t>
    </r>
    <r>
      <rPr>
        <sz val="11"/>
        <rFont val="Arial"/>
        <family val="2"/>
        <charset val="238"/>
      </rPr>
      <t xml:space="preserve"> 2-warstwowe gramatura podstawowa min. 59g/m2, dodatkowe wzmocnienie min. 70 g/m2, rozmiar 175/250x 360 cm, otwór przyklejany 25 cm x 30 cm a wokół otworu dodatkowy pad chłonny 40x125cm odporność na przenikanie cieczy serwety min. 200 cmH2O, wytrzymałość na  rozrywanie w strefie krytycznej na sucho/mokro min.  98/118 kPa 
1x Osłona na stolik mayo 79x145, warstwa chłonna 65x85cm o łącznej gramaturze całkowitej nie mniej niż 83 g/m2, 4x ręczniki chłonne 18x25cm, 1x taśma samoprzylepna 9x49cm,  1x taśma samoprzylepna typu rzep 2,5x30cm, 1x Osłona foliowa na kamerę 14x250 cm ( perforowana końcówka, taśma mocująca), 1x Serweta na stolik owinięcie zestawu 150x190 cm, obszar chłonny 75x190cm, o łącznej gramaturze całkowitej nie mniej niż 74 g/m2 i odporności na penetrację płynów nie mniej niż 150 cm H2O. </t>
    </r>
  </si>
  <si>
    <t>Osłona na uchwyt lampy Ø 4,5x15cm</t>
  </si>
  <si>
    <t>sterylny jednoczęściowy foliowy pokrowiec na aparat RTG 117x183cm, wykonany z przezroczystej folii PE. (zabezpiecza górną połowę aparatu RTG</t>
  </si>
  <si>
    <t>Sterylny fartuch chirurgiczny wykonany z włókniny typu Spunlaced o gramaturze 68 g/m2, zawierającej pulpę celulozową i włókna poliestrowe repelentne dla alkoholi (min. 9 stopień). Fartuch z tyłu zapinany na rzep, rękawy wykończone elastycznym poliestrowym  mankietem o długości min. 6 cm. Troki przyszyte do fartucha, złączone kartonikiem, umożliwiającym sterylną aplikację zarówno z przodu jak i z tyłu operatora. Fartuch  pakowany z dodatkowymi dwiema ściereczkami do wytarcia rąk (o dowolnej wielkości, nie mniejsze niż 20x20 cm) oraz zawinięciem np. w serwetę włókninową lub papier (jako zabezpieczenie przed przypadkowym zabrudzeniem). Fartuch o odporności na rozrywanie – na sucho min.115 kPa; o podwyższonej odporności na rozrywanie – na mokro 115 kPa, pylenie max. 3,2 Log10 (liczba cząstek), odporność na przenikanie cieczy w części przedniej fartucha min. 30 cm H2O, czystość mikrobiologiczna max. 50 CFU/100cm2. Charakteryzujący się wysokim WVTR czyli współczynnikiem parowania wody na poziomie &gt;50000 g/m2/24h. Nadruk rozmiaru i spełniającej przez fartuch normy na każdym fartuchu, w celu  łatwej identyfikacji i dobrania fartucha. Fartuch pakowany próżniowo w opakowanie folia-folia, sterylizowany radiacyjnie. Podwójne pakowany w karton transportowy oraz karton czysty celem zapewnienia odpowiedniej sterylności wymaganej podczas pracy na bloku operacyjnym, wyposażony w dyspenser w celu łatwego pobierania pojedynczego fartucha, rozmiary  M – XXL-XL (minimalne długości fartucha: M- 121 cm, L – 131 cm, XL – 145 cm, XXL – 161 cm). Zgodny z normą EN 13795.</t>
  </si>
  <si>
    <t xml:space="preserve">Taśma samoprzylepna 9x49cm. </t>
  </si>
  <si>
    <t>op.</t>
  </si>
  <si>
    <t xml:space="preserve">Taśma samoprzylepna typu RZEP 2,5x30cm. </t>
  </si>
  <si>
    <t xml:space="preserve"> Folia chirurgiczna do zabezpieczenia pola operacyjnego o wymiarach zewnętrznych min. 15x26cm, powierzchni lepnej min.15x20cm</t>
  </si>
  <si>
    <t>Osłona na kończyny 75x120cm (2 szt.) owinięte</t>
  </si>
  <si>
    <t>osłona foliowa na kamerę 14x250cm (perforowana końcówka,
taśma mocująca)</t>
  </si>
  <si>
    <t>serweta chirurgiczna dwuwarstwowa samoprzylepna 60x75cm do znieczulenia przewodowego z otworem samoprzylepnym 6x9,5cm</t>
  </si>
  <si>
    <t>serweta chirurgiczna o wymiarach 120x150cm, otwór 7,5 cm</t>
  </si>
  <si>
    <t>Rozmiar</t>
  </si>
  <si>
    <t>Cena jedn. Netto wg j.m.</t>
  </si>
  <si>
    <t>zest.</t>
  </si>
  <si>
    <t>Jednorazowy, jałowy, pełnobarierowy, fartuch chirurgiczny do zabiegów ginekologicznych, urologicznych, endoskopowy, wykonany z włókniny hydrofobowej SMS o gramaturze 35 g/m2  i wzmocniony na rękawach, w okolicy brzucha i klatki piersiowej na całej długości, chłonnym i nieprzemakalnym dwuwarstwowym laminatem o gramaturze 57 g/m2. Rękaw zakończony elastycznym mankietem z dzianiny poliestrowej, fartuch z poszerzoną konstrukcją umożliwiającą pracę w pozycji siedzącej. Tylne części fartucha zachodzą na siebie. Posiada 4 wszywane troki o długości min.45 cm, 2 zewnętrzne troki umiejscowione w specjalnym kartoniku umożliwiajacym zawiązanie ich zgodnie z procedurami  postępowania aseptycznego. Dodatkowo zapięcie w okolicy karku na rzep o długości 6,5-7,5 cm na jednej części fartucha i 6,5 -7,5 cm na drugiej części fartucha. Szwy wykonane techniką tradycyjnego podwójnego szwu. Oznaczenie rozmiaru poprzez kolorową lamówkę. Do każdego fartucha dołączone dwa ręczniki o wymiarach 30 cm x 30 cm, gramatura 56 g/m². Fartuch wraz z ręcznikami zawinięty w serwetkę włókninową lub papier krepowy o wymiarach 60 cm x 60 cm. Odporność na przenikanie cieczy 130 cm H2O, wytrzymałość na wypychanie na sucho 95,4 kPa, wytrzymałość na rozciąganie na mokro 88,5 N - parametry w strefie krytycznej. Opakowanie typu papier-folia, posiadające 4 naklejki typu TAG, służące do wklejenia w dokumentacji medycznej. Spełnia wymagania aktualnej normy PN-EN 13795-1:2019. Rozmiar: XXL.</t>
  </si>
  <si>
    <t>Jednorazowy, jałowy, pełnobarierowy, fartuch chirurgiczny standard wykonany z włókniny hydrofobowej typu SMS o gramaturze  35 g/m2. Rękaw zakończony elastycznym mankietem z dzianiny. Tylne części  fartucha zachodzą na siebie. Posiada 4 wszywane troki o długości min. 45 cm, 2 zewnętrzne troki umiejscowione w specjalnym kartoniku umożliwiającym zawiązanie ich zgodnie z procedurami  postępowania aseptycznego. Dodatkowo zapięcie w okolicy karku na rzep o długości 12,5 - 13 cm na jednej części fartucha i 6,5 -7,5 cm na drugiej części fartucha. Szwy wykonane techniką ultradźwiękową. Oznaczenie rozmiaru poprzez kolorową lamówkę oraz nadruk z rozmiarówką, zgodnością z normą 13795 i zakresie procedur widoczny zaraz po wyjęciu fartucha z opakowania. Do każdego fartucha dołączone dwa ręczniki o wymiarach 30 cm x 30 cm wykonane z materiału spunlace o gramaturze 56 g/m². Fartuch wraz z ręcznikami zawinięty w serwetkę włókninową o wymiarach 60 cm x 60 cm. Odporność na przenikanie cieczy 35 cm H2O, wytrzymałość na wypychanie na sucho 80,6 kPa, wytrzymałość na rozciąganie na mokro 82,10 N. Opakowanie typu papier-folia, posiadające 4 naklejki typu TAG, służące do wklejenia w dokumentacji medycznej. Spełnia wymagania aktualnej normy PN-EN 13795-1:2019. Rozmiar: M, L, XL, XXL,XXXL.</t>
  </si>
  <si>
    <t>Jednorazowe męskie ubranie chirurgiczne dwuczęściowe wykona z włókniny polipropylenowej o gramaturze min. 35g/m2. koloru niebieskiego w rozmiarze M, L, XL.</t>
  </si>
  <si>
    <t>Jednorazowy sterylny zestaw ochronny. Skład: a) fartuch chirurgiczny  wykonany z miękkiej i przewiewnej włókniny typu SMS o gramaturze min. 35g/m2 wyposażony w nieprzemakalne wstawki z przodu i na rękawach konstrukcja  fartucha w tylnej części gwarantująca sterylne plecy, b) maska chirurgiczna trójwarstwowa pełnobarierowa z przezroczystą, nierosiejącą, antyodblaskową osłoną na oczy, wykonana z włókniny PPSB trzy warstwy, warstwa twarzowa specjalnie wygładzona, nie powodująca uczuleń, bezwonna; c) czepek pielęgniarski z gumką, duży okrągły, wykonany z włókniny polipropylenowej o gramaturze min. 15g/m2; d) pokrowce higieniczne na buty.</t>
  </si>
  <si>
    <t>Sterylny pokrowiec na ramię C</t>
  </si>
  <si>
    <t>Jednorazowa serweta sterylna o wymiarach 50x70cm, wykonana z dwuwarstwowego laminatu nieprzemakalnego o gramaturze minimum 60 g/m2. Pakowana pojedyńczo.Opakowanie ma zawierać informację o dacie ważności i nr serii w formie dwóch naklejek do umieszczenia w dokumentacji medycznej.</t>
  </si>
  <si>
    <t>Sterylna  jednorazowa serweta o wym. 50x60cm z otworem samoprzylepnym 6x8cm otoczonym taśmą lepna do obłożeń pola operacyjnego. Wykonana z dwuwarstwowego laminatu nieprzemakalnego o gramaturze minimum 60g/m2. Pakowana pojedyńczo.Opakowanie ma zawierać informację o dacie ważności i nr serii w formie dwóch naklejek do umieszczenia w dokumentacji medycznej</t>
  </si>
  <si>
    <t>Sterylna jednorazowa folia chirurgiczna do zabezpieczenia pola operacyjnego o wymiarach zewnętrznych min. 40x40cm, powierzchni lepnej min.40x36cm wysoka przepuszczalność dla pary wodnej gwarantuje bardzo dobre przyleganie nawet podczas długich zabiegów, antystatyczna, niepalna, nie powodująca refleksów, łatwa w aplikacji dzięki fingerliftom odrywanym po przyklejeniu. Wykonana z folii poliuretanowej o max. grubości 0,025mm i parapszepuszczalności min. 400g/m2/24h. Opakowanie ma zawierać informację o dacie ważności i nr serii w formie dwóch naklejek do umieszczenia w dokumentacji medycznej.</t>
  </si>
  <si>
    <t>Jednorazowy sterylne zestaw do cięcia cesarskiego. Skład: 
1. Serweta chirurgiczna w kształcie litery T do cięcia cesarskiego o wymiarach 175/250x300cm posiadająca otwór o wymiarach 38x32cm, wypełniony folią chirurgiczną, wzmocnienie pod otwotem o wymiarach 50x77cm. Serweta posiada duży zintegrowany okalający worek do przechwytywania płynów o wymiarach 100x80cm wyposażony w sztywnik, podłączenie do ssaka i organizatory przewodów. obłożenie o gramaturze 23g/m2 folii PE 40 mikronów, wzmocnienie o gramaturze min. 60g/m2, worek wykonany z folii PE o gramaturze 100 mikronów; właściwości: odporność na przenikanie płynów &gt;100 200 cmH2O, wytrzymałość na rozerwanie na sucho/okro 58/70 98/118 kPa -1szt
2. Owinięcie noworodka o wymiarach 90x120cm o gramaturze nie mniej niż 60 g/m2 – 1szt       
3. Serweta z taśmą lepną o wymiarach 50x50cm - 1szt         
4. Taśma lepna 9x49cm, wykonana z włókniny poliestrowej o gramaturze 40g/m2 oraz folii PE 27,5 mikronów  - 1szt
5. Ręczniki chłonne o wymiarach 18x25cm – 4szt
6. Osłona na stolik Mayo 79x145cm z warstwą chłonną  65x85cm, włóknina wiskozowa min 27 g/m2, Folia PE 60 mikronów ,odporna na przenikanie cieczy i rozerwanie - 1 szt.
7. Serweta dwuwarstwowa na stolik instrumentalny służąca jako owinięcie zestawu o wymiarach 150x190cm o gramaturze 23g/m2 oraz folii PE 55mikronów – 1szt.</t>
  </si>
  <si>
    <t>Jednorazowa dwuczęściowa piżama dla pacjenta, bluza + spodnie. Rozmiar L i XL</t>
  </si>
  <si>
    <t>Zestaw serwet do resekcji przezcewkowej 2-IP Comfort:
Serwety wykonana z chłonnego i nieprzemakalnego laminatu trójwarstwowego o gramaturze 75 g/m2, : w strefie krytycznej wyposażona w dwa wzmocnienie wysokochłonne o gramaturze 80 g/m2, zintegrowana z dwoma podwójnymi organizatorami przewodów:
•	1 x serweta o wymiarach 175 cm x 240 cm zintegrowana z osłonami na kończyny, z otworem brzusznym o średnicy 6 cm oraz kroczowym o średnicy 3 cm, zintegrowana z bezlateksową osłoną palca do badania per rectum, oraz torebką do zbiórki płynów.
•	2 x ręcznik chłonny o wymiarach 30 cm x 30 cm
•	1 x taśma typu rzep 2x22cm
•	1 x serweta wzmocniona na stół instrumentalny stanowiąca owinięcie zestawu o wymiarach 150 cm x 190 cm.
Spełnia wymagania wg normy EN 13795-1 na wysokim poziomie. Wytrzymałość na wypychanie na sucho/mokro w obszarze krytycznym 195/180 kPa. Wytrzymałość na rozciąganie na sucho/mokro w obszarze krytycznym 147/113 N. Odporność na penetrację płynów w obszarze krytycznym 207 cm H2O. Współczynnik pylenia 3.4log10. Chłonność wzmocnienia min. 680%. 
Materiał serwet posiada I klasa palności wg 16 CFR 1610.
Wszystkie składowe zestawu zawinięte w dodatkową serwetę 2-warstwową, celulozowo - foliową o gramaturze 54g/m2 i chłonności 180%,  stanowiącą pierwsze, zewnętrzne owinięcie zestawu. Zestaw sterylizowany radiacyjnie. Opakowanie TYVEC wyposażone w informację o kierunku otwierania oraz 4 etykiety samoprzylepne typu TAG służące do archiwizacji danych. Na każdej etykiecie samoprzylepnej,  znajdują się następujące informacje : numer ref., data ważności, nr serii, dane wytwórcy oraz kod kreskowy. 
Spełnia wymogi aktualnej normy PN-EN 13795-1.</t>
  </si>
  <si>
    <t>Majtki dla pacjentów  stosowane jako ochrona podczas badań diagnostycznych, wykonane z mocnej i wytrzymałej włókniny polipropylenowe 40 g/m². Kolor granatowy, niejałowe</t>
  </si>
  <si>
    <t xml:space="preserve">a'10 </t>
  </si>
  <si>
    <t>Razem</t>
  </si>
  <si>
    <t>x</t>
  </si>
  <si>
    <t>Miejscowość i data</t>
  </si>
  <si>
    <t>Podpis osoby uprawnionej do reprezentowania Wykonawcy lub Pełnomocnika</t>
  </si>
  <si>
    <t>Cewnik Foley wykonany ze 100% silikonu z sondą temperatury</t>
  </si>
  <si>
    <t>szt</t>
  </si>
  <si>
    <t>Koc ogrzewający dla dorosłych na całe ciało do systemu Warmtouch, wykonany z mocnego dwuwarstwowego materiału odpornego na rozdarcie.</t>
  </si>
  <si>
    <t>Koc ogrzewający dla dzieci do systemu Warmtouch wykonany z  mocnego dwuwarstwowego materiału odpornego na rozdarcie, przebicie z nacięciem szczeliny dostępu do klatki piersiowej i do stóp.</t>
  </si>
  <si>
    <t>Układ oddechowy do respiratora transportowego typ New Port HT 70</t>
  </si>
  <si>
    <t>Obłożenie pacjenta samoogrzewające wykonane z włókniny SMS osiągające w ciągu 30 minut po otwarciu i rozłożeniu temperaturę min. 39 0 C maks 43 0 C, średnia temperatura koca utrzymywana przez okres min. 9 godzin. Wymiary koca 152 cm x 92 cm (tolerancja rozmiarów +/- 2%), koc zawiera min. 12 specjalnie wkomponowanych kieszeni 13 cm x 10 cm (tolerancja rozmiarów +/- 1%) wypełnionych wkładkami grzejnymi. Wkładki grzejne wykonane wyłącznie z naturalnych składników (węgiel, żelazo, woda, sól, minerałilasty- wermikulit). Konstrukcja wyrobu zapewnia możliwość użycia koca w różnych wariantach przed, podczas i po operacji (zabezpieczenie całego pacjenta, zabezpieczenie górnej bądź dolnej części ciała pacjenta, z łatwym dojściem do pola operacyjnego)</t>
  </si>
  <si>
    <t xml:space="preserve">Zamknięty system do odsysania do rurek intubacyjnych Ch 14,16 i tracheostomijnych Ch 12, 14  z możliwością stosowania min. 48 h dokumenty producenta ,obrotowa zamykająca zastawka , możliwość wykonywania bronchoskopii w układzie zamkniętym </t>
  </si>
  <si>
    <t>Filtr mechaniczny, bakteryjno-wirusowo-grzybiczny z wydzielonym wymiennikiem ciepła i wilgoci wykonanym z celulozy (oddzielna warstwa), o skuteczności nawilżania nie mniej niż 34 mg/l przy VT - 500 ml , utrata wilgotności max 6 mg H2O/l przy Vt 500 ml, hydrofobowa membrana filtrująca , ułożona w harmonijkę, o skuteczności filtracji min. 99,9999 %,  skuteczność filtracji wg NaCl ≥ 99,764% z portem do kapnografu. Objętość oddechowa 300-1500ml, sterylny, opory przepływu 2,5cmH2O przy 60 l/min waga filtra 49 g</t>
  </si>
  <si>
    <t>Filtr elektrostatyczny, bakteryjno-wirusowy o skuteczności filtracji względem NaCl ≥ 97,100 %, względem wirusów ≥ 99,999 %20, bakterii ≥ 99,9999 %, do znieczuleń, sterylny, masa 19 g, wydajności nawilżania 9 mg H2O/l przy Vt 500 ml, objętości wew. 36 ml</t>
  </si>
  <si>
    <t>Czujnik SpO2 jednorazowy, sterylny, nie zawierający lateksu, samoprzylepny dla dorosłych powyżej 30 kg, na palec, (op. a 24 szt.) - sensor kompatybilny z technologią OxiMax, kalibrowany cyfrowo i analogowo  z ekranowanym kablem  i klatką Faradaya do stosowania dla pacjentów  w ruchu i przy niskiej perfuzji.</t>
  </si>
  <si>
    <t>op</t>
  </si>
  <si>
    <t>Czujnik jednopacjentowy sterylny, nie zawierający lateksu, bez DEHP, samoprzylepny dla noworodków poniżej 3 kg lub dorosłych powyżej 40 kg. oraz dla pacjentów 3-20 kg., kalibrowany cyfrowo i analogowo zapewniający dokładność ( %SpO2) w zakresie 70- 100 % - 2 cyfry, w zakresie 60% - 80% – 3 cyfry – dokładność dla obu zakresów SPO2 potwierdziona w dokumentach rejestracyjnych lub w instrukcji obsługi zaoferowanych czujników – wymagane dołaczenie dokumentów potwierdzających do oferty). Potwierdzone w dokumentach rejestracyjnych lub instrukcji obsługi zaoferowanych czujników wskazanie do stosowania u pacjentów pobudzonych, w ruchu oraz z niską perfuzją - wymagane dołaczenie potwierdzenia do oferty). Fotodetektor czujnika oraz zasilające go przewody zabezpieczone miedzianą \osłoną Faraday'a w celu redukcji interferencji elektromagnetycznych, skład: czujnik, kabel, samoprzylepne elementy – 6 szt. sterylnych, przeźroczystych krążków klejowych służących do dodatkowego przyklejania czujnika a tym samym przedłużających jego żywotność.</t>
  </si>
  <si>
    <t xml:space="preserve">szt. </t>
  </si>
  <si>
    <t>Zestaw infuzyjny do pompy obejściowej dwukanałowej z pułapką powietrzną
Primary PlumSet™ kat. 140009291, do przetoczeń płynów - Komora kroplowa z filtrem 15 μm,
dodatkowy port dostępowy i port igłowy typu Y, długość całkowita 272 cm / 19 mL</t>
  </si>
  <si>
    <t>a'50 szt.</t>
  </si>
  <si>
    <t>Układ oddechowy, jednorazowy 22mm / 160cm, współosiowy z funkcją wymiany ciepła (światło w świetle), w zestawie ramię do worka roziągalne do 50cm, tester szczelności, łącznik ze zwężką tlenową 6mm, linia monitorująca zintegrowana z układem, układ zakończony kapturkiem zabezpieczającym, układ mikrobiologicznie czysty.</t>
  </si>
  <si>
    <t>Układ oddechowy do respiratora  o długości 160 cm składający się z 2 rur  karbowanych z systemem montowania niszowo- zatrzaskowym zapobiegający powstawaniu nieszczelności ,  ,łącznikiem typu Y   , posiadający zewnętrzny zawór zabezpieczający układ jednostronnie otwarty o rozmiarze 22F</t>
  </si>
  <si>
    <t>Układ oddechowy do respiratora antybakteryjny z jonami srebra  o długości 160 cm składający się z 2 rur  karbowanych z systemem montowania niszowo- zatrzaskowym zapobiegający powstawaniu nieszczelności ,  ,łącznikiem typu Y z 2 portami  , posiadający zewnętrzny zawór zabezpieczający układ jednostronnie otwarty o rozmiarze 22F</t>
  </si>
  <si>
    <t>Zestaw T układów oddechowych z nebulizatorem z drenem o dł 1,8 m , rozmiar 22 mm, z samouszczelniająca się zastawką</t>
  </si>
  <si>
    <t xml:space="preserve">Maska  do tracheostomii wykonana z materiały pozbawionego PVC, z elastomerowym kołnierzem eliminującym nieszczelność </t>
  </si>
  <si>
    <t>Wapno sodowane z barwnym indykatorem zużycia - biały do fioletu, o współczynniku pochłaniania CO2 &gt;140 litra CO2/kg. Kształt nieregularnych granulek „D-profile". Nie zawiera wodorotlenku potasu (KOH). Zawartość pyłu nie przekracza 0.2% a zawartość wilgoci &lt;16%. Opakowanie 4.5 kg / 5l.</t>
  </si>
  <si>
    <t xml:space="preserve">Przewód do czujnika próbki gazów oddechowych dł 3m </t>
  </si>
  <si>
    <t>Układ oddechowy do aparatu do znieczulenia, jednorazowy 22mm / o kompresji 42-200cm , ramię do worka oddechowego 150cm po rozciągnięciu, worek oddechowy 2 - 3 litrowy układ zakończony łącznikiem, mikrobiologicznie czysty.</t>
  </si>
  <si>
    <t>Filtr oddechowy antybakteryjno- wirusowy, mikrobiologicznie czysty dla dorosłych od 200ml obj. oddech., bez wymiennika, skuteczność filtracji &gt;99,99%, przestrzeń martwa 60ml, opór 2,2cm, waga 28g,</t>
  </si>
  <si>
    <t>Wymiennik ciepła i wilgoci do rurek tracheotomijnych wykonany z tworzywa gwarantującego szczelność , zaopatrzony w port do podawania tlenu o przestrzeni martwej 19 ml, minimalnej objętości oddechowej 50 ml. zwrot wilgoci 26mgH2O/L, waga 8g, zwrot wilgoci 30L/min-0,2 cm H2O, 60L/min-0.7cm H2O</t>
  </si>
  <si>
    <t xml:space="preserve">Maski krtaniowe, żelowe z elastomerowym, nienadmuchiwanym mankietem z kanałem gastyrcznym oraz z zintegrowanym blokerem zgryzu w roz. 3 (30-60kg), 4 (50-90 kg), 5 (90+ kg) </t>
  </si>
  <si>
    <t>Zamknięty system do odsysania  na 72h, do rurek intubacyjnych długość 50-55 cm rozmiar 10,12,14,16 Fr i do rurek trachostomijnych  długość 30-35 cm rozmiar 10,12,14,16Fr
Cewnik składający się z ergonomicznej zastawki do odsysania umożliwiającej kontrolę siły ssania oraz system blokowania  zatrzaskowy, transparetny rękaw, linia do płukania  zakończona kapturkiem zintegrowanym z portem , obrotowa zastawka separująca  izolująca cewnik do płukania , zamkniecie  45 stopni zapobiega przesuwaniu cewnika ,  w zestawie widełki do odłączania systemu, oraz martwa przestrzeń.</t>
  </si>
  <si>
    <t>PAKIET nr 1</t>
  </si>
  <si>
    <t>PAKIET nr 2</t>
  </si>
  <si>
    <t>PAKIET nr 3</t>
  </si>
  <si>
    <t>PAKIET nr 4</t>
  </si>
  <si>
    <t>PAKIET nr 5</t>
  </si>
  <si>
    <t>PAKIET nr 6</t>
  </si>
  <si>
    <t>PAKIET nr 7</t>
  </si>
  <si>
    <t>Pakiet nr 8</t>
  </si>
  <si>
    <t xml:space="preserve">Butelka z dynamicznym smoczkiem. W skład zestawu wchodzi: butelka, smoczek dynamiczny, nakrętka oraz kubeczek do pojenia. Z systemem antykolkowym 
</t>
  </si>
  <si>
    <t>150ml</t>
  </si>
  <si>
    <t>kpl</t>
  </si>
  <si>
    <t>RAZEM</t>
  </si>
  <si>
    <t>Butelka musi być kompatybilna z laktatorem szpitalnym LOVI Expert 3D Med. posiadanym przez Zamawiającego.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</si>
</sst>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43" formatCode="_-* #,##0.00_-;\-* #,##0.00_-;_-* &quot;-&quot;??_-;_-@_-"/>
    <numFmt numFmtId="164" formatCode="_-* #,##0.00&quot; zł&quot;_-;\-* #,##0.00&quot; zł&quot;_-;_-* \-??&quot; zł&quot;_-;_-@_-"/>
    <numFmt numFmtId="165" formatCode="_-* #,##0.00\ _z_ł_-;\-* #,##0.00\ _z_ł_-;_-* \-??\ _z_ł_-;_-@_-"/>
    <numFmt numFmtId="166" formatCode="#,##0.00\ &quot;zł&quot;"/>
  </numFmts>
  <fonts count="18">
    <font>
      <sz val="11"/>
      <color theme="1"/>
      <name val="Calibri"/>
      <family val="2"/>
      <charset val="238"/>
      <scheme val="minor"/>
    </font>
    <font>
      <sz val="11"/>
      <color theme="1"/>
      <name val="Calibri"/>
      <family val="2"/>
      <charset val="238"/>
      <scheme val="minor"/>
    </font>
    <font>
      <sz val="10"/>
      <name val="Arial CE"/>
      <family val="2"/>
      <charset val="238"/>
    </font>
    <font>
      <sz val="11"/>
      <color rgb="FF000000"/>
      <name val="Calibri"/>
      <family val="2"/>
      <charset val="238"/>
    </font>
    <font>
      <sz val="11"/>
      <color rgb="FF000000"/>
      <name val="Calibri"/>
      <family val="2"/>
      <charset val="1"/>
    </font>
    <font>
      <sz val="10"/>
      <name val="Arial CE"/>
      <charset val="238"/>
    </font>
    <font>
      <b/>
      <sz val="11"/>
      <name val="Arial"/>
      <family val="2"/>
      <charset val="238"/>
    </font>
    <font>
      <sz val="11"/>
      <name val="Arial"/>
      <family val="2"/>
      <charset val="238"/>
    </font>
    <font>
      <sz val="11"/>
      <color theme="1"/>
      <name val="Calibri"/>
      <family val="2"/>
      <scheme val="minor"/>
    </font>
    <font>
      <b/>
      <sz val="11"/>
      <color rgb="FFFF0000"/>
      <name val="Arial"/>
      <family val="2"/>
      <charset val="238"/>
    </font>
    <font>
      <sz val="11"/>
      <color rgb="FF000000"/>
      <name val="Arial"/>
      <family val="2"/>
      <charset val="238"/>
    </font>
    <font>
      <b/>
      <sz val="11"/>
      <color rgb="FF7030A0"/>
      <name val="Arial"/>
      <family val="2"/>
      <charset val="238"/>
    </font>
    <font>
      <sz val="11"/>
      <color theme="1"/>
      <name val="Arial"/>
      <family val="2"/>
      <charset val="238"/>
    </font>
    <font>
      <sz val="10"/>
      <name val="Arial"/>
      <family val="2"/>
      <charset val="238"/>
    </font>
    <font>
      <sz val="10"/>
      <name val="Arial"/>
      <family val="2"/>
    </font>
    <font>
      <sz val="11"/>
      <color indexed="8"/>
      <name val="Czcionka tekstu podstawowego"/>
      <charset val="1"/>
    </font>
    <font>
      <sz val="12"/>
      <color rgb="FF000000"/>
      <name val="Calibri"/>
      <family val="2"/>
      <charset val="238"/>
    </font>
    <font>
      <b/>
      <sz val="11"/>
      <color theme="1"/>
      <name val="Arial"/>
      <family val="2"/>
      <charset val="238"/>
    </font>
  </fonts>
  <fills count="17">
    <fill>
      <patternFill patternType="none"/>
    </fill>
    <fill>
      <patternFill patternType="gray125"/>
    </fill>
    <fill>
      <patternFill patternType="solid">
        <fgColor rgb="FFEBF1DE"/>
        <bgColor rgb="FFFFF2CC"/>
      </patternFill>
    </fill>
    <fill>
      <patternFill patternType="solid">
        <fgColor rgb="FFD7E4BD"/>
        <bgColor rgb="FFE8F2A1"/>
      </patternFill>
    </fill>
    <fill>
      <patternFill patternType="solid">
        <fgColor rgb="FFFFFFCC"/>
        <bgColor rgb="FFFFF2CC"/>
      </patternFill>
    </fill>
    <fill>
      <patternFill patternType="solid">
        <fgColor rgb="FFB7DEE8"/>
        <bgColor rgb="FFCCCCCC"/>
      </patternFill>
    </fill>
    <fill>
      <patternFill patternType="solid">
        <fgColor rgb="FFFCD5B5"/>
        <bgColor rgb="FFD7E4BD"/>
      </patternFill>
    </fill>
    <fill>
      <patternFill patternType="solid">
        <fgColor rgb="FFFFFFFF"/>
        <bgColor rgb="FFFFFFCC"/>
      </patternFill>
    </fill>
    <fill>
      <patternFill patternType="solid">
        <fgColor theme="0"/>
        <bgColor indexed="64"/>
      </patternFill>
    </fill>
    <fill>
      <patternFill patternType="solid">
        <fgColor theme="0"/>
        <bgColor rgb="FFFFFFCC"/>
      </patternFill>
    </fill>
    <fill>
      <patternFill patternType="solid">
        <fgColor rgb="FFD7E4BD"/>
        <bgColor rgb="FFC5E0B4"/>
      </patternFill>
    </fill>
    <fill>
      <patternFill patternType="solid">
        <fgColor rgb="FFEBF1DE"/>
        <bgColor rgb="FFFFFFCC"/>
      </patternFill>
    </fill>
    <fill>
      <patternFill patternType="solid">
        <fgColor rgb="FFFFFFCC"/>
        <bgColor rgb="FFEBF1DE"/>
      </patternFill>
    </fill>
    <fill>
      <patternFill patternType="solid">
        <fgColor rgb="FFB7DEE8"/>
        <bgColor rgb="FFC5E0B4"/>
      </patternFill>
    </fill>
    <fill>
      <patternFill patternType="solid">
        <fgColor theme="0"/>
        <bgColor rgb="FFBBE33D"/>
      </patternFill>
    </fill>
    <fill>
      <patternFill patternType="solid">
        <fgColor theme="8" tint="0.39997558519241921"/>
        <bgColor rgb="FFE8F2A1"/>
      </patternFill>
    </fill>
    <fill>
      <patternFill patternType="solid">
        <fgColor theme="8" tint="0.39997558519241921"/>
        <bgColor rgb="FFBBE33D"/>
      </patternFill>
    </fill>
  </fills>
  <borders count="38">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medium">
        <color auto="1"/>
      </left>
      <right style="thin">
        <color auto="1"/>
      </right>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s>
  <cellStyleXfs count="721">
    <xf numFmtId="0" fontId="0" fillId="0" borderId="0"/>
    <xf numFmtId="0" fontId="2" fillId="0" borderId="0"/>
    <xf numFmtId="165" fontId="2" fillId="0" borderId="0" applyBorder="0" applyProtection="0"/>
    <xf numFmtId="164" fontId="2" fillId="0" borderId="0" applyBorder="0" applyProtection="0"/>
    <xf numFmtId="9" fontId="2" fillId="0" borderId="0" applyBorder="0" applyProtection="0"/>
    <xf numFmtId="0" fontId="3" fillId="0" borderId="0"/>
    <xf numFmtId="0" fontId="4" fillId="0" borderId="0"/>
    <xf numFmtId="164" fontId="2" fillId="0" borderId="0" applyBorder="0" applyProtection="0"/>
    <xf numFmtId="164" fontId="2" fillId="0" borderId="0" applyBorder="0" applyProtection="0"/>
    <xf numFmtId="0" fontId="3" fillId="2" borderId="0" applyBorder="0" applyProtection="0"/>
    <xf numFmtId="0" fontId="3" fillId="3" borderId="0" applyBorder="0" applyProtection="0"/>
    <xf numFmtId="0" fontId="2" fillId="4" borderId="1" applyProtection="0"/>
    <xf numFmtId="0" fontId="3" fillId="5" borderId="0" applyBorder="0" applyProtection="0"/>
    <xf numFmtId="0" fontId="3" fillId="6" borderId="0" applyBorder="0" applyProtection="0"/>
    <xf numFmtId="165" fontId="2" fillId="0" borderId="0" applyFill="0" applyBorder="0" applyAlignment="0" applyProtection="0"/>
    <xf numFmtId="0" fontId="5" fillId="0" borderId="0"/>
    <xf numFmtId="9" fontId="2" fillId="0" borderId="0" applyFill="0" applyBorder="0" applyAlignment="0" applyProtection="0"/>
    <xf numFmtId="164" fontId="2" fillId="0" borderId="0" applyFill="0" applyBorder="0" applyAlignment="0" applyProtection="0"/>
    <xf numFmtId="44" fontId="5" fillId="0" borderId="0" applyFont="0" applyFill="0" applyBorder="0" applyAlignment="0" applyProtection="0"/>
    <xf numFmtId="0" fontId="3" fillId="10" borderId="0" applyBorder="0" applyProtection="0"/>
    <xf numFmtId="0" fontId="3" fillId="11" borderId="0" applyBorder="0" applyProtection="0"/>
    <xf numFmtId="0" fontId="2" fillId="12" borderId="1" applyProtection="0"/>
    <xf numFmtId="0" fontId="3" fillId="13" borderId="0" applyBorder="0" applyProtection="0"/>
    <xf numFmtId="44" fontId="5" fillId="0" borderId="0" applyFont="0" applyFill="0" applyBorder="0" applyAlignment="0" applyProtection="0"/>
    <xf numFmtId="165" fontId="2" fillId="0" borderId="0" applyBorder="0" applyProtection="0"/>
    <xf numFmtId="44" fontId="5" fillId="0" borderId="0" applyFont="0" applyFill="0" applyBorder="0" applyAlignment="0" applyProtection="0"/>
    <xf numFmtId="44" fontId="5"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1" fillId="0" borderId="0"/>
    <xf numFmtId="44" fontId="8" fillId="0" borderId="0" applyFont="0" applyFill="0" applyBorder="0" applyAlignment="0" applyProtection="0"/>
    <xf numFmtId="0" fontId="2" fillId="0" borderId="0"/>
    <xf numFmtId="165" fontId="2" fillId="0" borderId="0" applyBorder="0" applyProtection="0"/>
    <xf numFmtId="164" fontId="2" fillId="0" borderId="0" applyBorder="0" applyProtection="0"/>
    <xf numFmtId="9" fontId="2" fillId="0" borderId="0" applyBorder="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4"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3"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5" fillId="0" borderId="0"/>
    <xf numFmtId="44" fontId="8" fillId="0" borderId="0" applyFont="0" applyFill="0" applyBorder="0" applyAlignment="0" applyProtection="0"/>
    <xf numFmtId="0" fontId="2" fillId="0" borderId="0"/>
    <xf numFmtId="165" fontId="2" fillId="0" borderId="0" applyBorder="0" applyProtection="0"/>
    <xf numFmtId="164" fontId="2" fillId="0" borderId="0" applyBorder="0" applyProtection="0"/>
    <xf numFmtId="9" fontId="2" fillId="0" borderId="0" applyBorder="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223">
    <xf numFmtId="0" fontId="0" fillId="0" borderId="0" xfId="0"/>
    <xf numFmtId="0" fontId="2" fillId="0" borderId="0" xfId="1"/>
    <xf numFmtId="0" fontId="7" fillId="0" borderId="0" xfId="1" applyFont="1"/>
    <xf numFmtId="0" fontId="6" fillId="16" borderId="2" xfId="1" applyFont="1" applyFill="1" applyBorder="1" applyAlignment="1">
      <alignment horizontal="center" vertical="center" wrapText="1"/>
    </xf>
    <xf numFmtId="0" fontId="6" fillId="14" borderId="2"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8" borderId="2" xfId="1" applyFont="1" applyFill="1" applyBorder="1" applyAlignment="1">
      <alignment horizontal="center" vertical="center" wrapText="1"/>
    </xf>
    <xf numFmtId="0" fontId="7" fillId="8" borderId="2" xfId="1" applyFont="1" applyFill="1" applyBorder="1" applyAlignment="1">
      <alignment vertical="center"/>
    </xf>
    <xf numFmtId="0" fontId="7" fillId="0" borderId="2" xfId="1" applyFont="1" applyBorder="1" applyAlignment="1">
      <alignment vertical="center" wrapText="1"/>
    </xf>
    <xf numFmtId="0" fontId="7" fillId="9" borderId="2" xfId="1" applyFont="1" applyFill="1" applyBorder="1" applyAlignment="1">
      <alignment horizontal="center" vertical="center"/>
    </xf>
    <xf numFmtId="0" fontId="7" fillId="8" borderId="2" xfId="1" applyFont="1" applyFill="1" applyBorder="1" applyAlignment="1">
      <alignment horizontal="center" vertical="center"/>
    </xf>
    <xf numFmtId="0" fontId="7" fillId="7" borderId="2" xfId="1" applyFont="1" applyFill="1" applyBorder="1"/>
    <xf numFmtId="0" fontId="7" fillId="0" borderId="2" xfId="1" applyFont="1" applyBorder="1" applyAlignment="1">
      <alignment horizontal="center" vertical="center"/>
    </xf>
    <xf numFmtId="0" fontId="7" fillId="9" borderId="2" xfId="1" applyFont="1" applyFill="1" applyBorder="1" applyAlignment="1">
      <alignment horizontal="center" vertical="center" wrapText="1"/>
    </xf>
    <xf numFmtId="0" fontId="7" fillId="8" borderId="2" xfId="1" applyFont="1" applyFill="1" applyBorder="1" applyAlignment="1">
      <alignment vertical="center" wrapText="1"/>
    </xf>
    <xf numFmtId="0" fontId="6" fillId="0" borderId="0" xfId="1" applyFont="1" applyAlignment="1">
      <alignment vertical="center" wrapText="1"/>
    </xf>
    <xf numFmtId="164" fontId="7" fillId="0" borderId="0" xfId="3" applyFont="1" applyBorder="1" applyProtection="1"/>
    <xf numFmtId="0" fontId="6" fillId="15" borderId="2" xfId="1" applyFont="1" applyFill="1" applyBorder="1" applyAlignment="1">
      <alignment horizontal="center" vertical="center" wrapText="1"/>
    </xf>
    <xf numFmtId="0" fontId="6" fillId="8" borderId="2" xfId="27" applyFont="1" applyFill="1" applyBorder="1" applyAlignment="1">
      <alignment horizontal="center" vertical="center" wrapText="1"/>
    </xf>
    <xf numFmtId="0" fontId="7" fillId="8" borderId="2" xfId="1" applyFont="1" applyFill="1" applyBorder="1"/>
    <xf numFmtId="0" fontId="7" fillId="9" borderId="2" xfId="1" applyFont="1" applyFill="1" applyBorder="1" applyAlignment="1">
      <alignment vertical="center" wrapText="1"/>
    </xf>
    <xf numFmtId="0" fontId="7" fillId="9" borderId="2" xfId="1" applyFont="1" applyFill="1" applyBorder="1"/>
    <xf numFmtId="2" fontId="7" fillId="0" borderId="0" xfId="1" applyNumberFormat="1" applyFont="1" applyAlignment="1">
      <alignment horizontal="center" vertical="center"/>
    </xf>
    <xf numFmtId="166" fontId="7" fillId="0" borderId="2" xfId="1" applyNumberFormat="1" applyFont="1" applyBorder="1" applyAlignment="1">
      <alignment horizontal="center" vertical="center"/>
    </xf>
    <xf numFmtId="166" fontId="7" fillId="8" borderId="2" xfId="1" applyNumberFormat="1" applyFont="1" applyFill="1" applyBorder="1" applyAlignment="1">
      <alignment horizontal="center" vertical="center"/>
    </xf>
    <xf numFmtId="9" fontId="7" fillId="8" borderId="2" xfId="1" applyNumberFormat="1" applyFont="1" applyFill="1" applyBorder="1" applyAlignment="1">
      <alignment horizontal="center" vertical="center"/>
    </xf>
    <xf numFmtId="0" fontId="6" fillId="9" borderId="2" xfId="1" applyFont="1" applyFill="1" applyBorder="1" applyAlignment="1">
      <alignment horizontal="center" vertical="center"/>
    </xf>
    <xf numFmtId="0" fontId="6" fillId="0" borderId="0" xfId="1" applyFont="1" applyAlignment="1">
      <alignment horizontal="center" vertical="center"/>
    </xf>
    <xf numFmtId="166" fontId="7" fillId="8" borderId="2" xfId="3" applyNumberFormat="1" applyFont="1" applyFill="1" applyBorder="1" applyAlignment="1">
      <alignment horizontal="center" vertical="center"/>
    </xf>
    <xf numFmtId="0" fontId="7" fillId="8" borderId="2" xfId="3" applyNumberFormat="1" applyFont="1" applyFill="1" applyBorder="1" applyAlignment="1">
      <alignment horizontal="center" vertical="center"/>
    </xf>
    <xf numFmtId="0" fontId="6" fillId="0" borderId="0" xfId="1" applyFont="1" applyAlignment="1">
      <alignment horizontal="center"/>
    </xf>
    <xf numFmtId="0" fontId="6" fillId="7" borderId="0" xfId="0" applyFont="1" applyFill="1"/>
    <xf numFmtId="0" fontId="6" fillId="0" borderId="28" xfId="0" applyFont="1" applyBorder="1" applyAlignment="1">
      <alignment horizontal="center" vertical="center" wrapText="1"/>
    </xf>
    <xf numFmtId="0" fontId="12" fillId="8" borderId="16" xfId="0" applyFont="1" applyFill="1" applyBorder="1"/>
    <xf numFmtId="2" fontId="6" fillId="16" borderId="3" xfId="0" applyNumberFormat="1" applyFont="1" applyFill="1" applyBorder="1" applyAlignment="1">
      <alignment horizontal="center" vertical="center" wrapText="1"/>
    </xf>
    <xf numFmtId="0" fontId="7" fillId="7" borderId="16" xfId="0" applyFont="1" applyFill="1" applyBorder="1" applyAlignment="1">
      <alignment vertical="center" wrapText="1"/>
    </xf>
    <xf numFmtId="0" fontId="6" fillId="0" borderId="16" xfId="0" applyFont="1" applyBorder="1" applyAlignment="1">
      <alignment horizontal="center"/>
    </xf>
    <xf numFmtId="0" fontId="7" fillId="7" borderId="16" xfId="0" applyFont="1" applyFill="1" applyBorder="1" applyAlignment="1">
      <alignment horizontal="left" vertical="center" wrapText="1"/>
    </xf>
    <xf numFmtId="0" fontId="7" fillId="8" borderId="0" xfId="0" applyFont="1" applyFill="1"/>
    <xf numFmtId="166" fontId="7" fillId="0" borderId="16" xfId="0" applyNumberFormat="1" applyFont="1" applyBorder="1" applyAlignment="1">
      <alignment horizontal="center" vertical="center"/>
    </xf>
    <xf numFmtId="0" fontId="7" fillId="7" borderId="16" xfId="0" applyFont="1" applyFill="1" applyBorder="1" applyAlignment="1">
      <alignment horizontal="center" vertical="center" wrapText="1"/>
    </xf>
    <xf numFmtId="9" fontId="6" fillId="8" borderId="16" xfId="0" applyNumberFormat="1" applyFont="1" applyFill="1" applyBorder="1" applyAlignment="1">
      <alignment horizontal="center" vertical="center"/>
    </xf>
    <xf numFmtId="0" fontId="6" fillId="16" borderId="16" xfId="0" applyFont="1" applyFill="1" applyBorder="1" applyAlignment="1">
      <alignment horizontal="center" vertical="center" wrapText="1"/>
    </xf>
    <xf numFmtId="2" fontId="6" fillId="16" borderId="16" xfId="0" applyNumberFormat="1" applyFont="1" applyFill="1" applyBorder="1" applyAlignment="1">
      <alignment horizontal="center" vertical="center" wrapText="1"/>
    </xf>
    <xf numFmtId="0" fontId="6" fillId="16" borderId="4" xfId="0" applyFont="1" applyFill="1" applyBorder="1" applyAlignment="1">
      <alignment horizontal="center" vertical="center" wrapText="1"/>
    </xf>
    <xf numFmtId="0" fontId="7" fillId="0" borderId="0" xfId="0" applyFont="1" applyAlignment="1">
      <alignment horizontal="center"/>
    </xf>
    <xf numFmtId="0" fontId="7" fillId="7" borderId="0" xfId="0" applyFont="1" applyFill="1" applyAlignment="1">
      <alignment horizontal="center" vertical="center"/>
    </xf>
    <xf numFmtId="0" fontId="6" fillId="0" borderId="0" xfId="0" applyFont="1" applyAlignment="1">
      <alignment horizontal="center" vertical="center"/>
    </xf>
    <xf numFmtId="166" fontId="6" fillId="0" borderId="16" xfId="0" applyNumberFormat="1" applyFont="1" applyBorder="1" applyAlignment="1">
      <alignment horizontal="center"/>
    </xf>
    <xf numFmtId="0" fontId="6" fillId="0" borderId="0" xfId="0" applyFont="1" applyAlignment="1">
      <alignment horizontal="center"/>
    </xf>
    <xf numFmtId="164" fontId="6" fillId="0" borderId="0" xfId="0" applyNumberFormat="1" applyFont="1" applyAlignment="1">
      <alignment horizontal="center"/>
    </xf>
    <xf numFmtId="0" fontId="6" fillId="15" borderId="16" xfId="0" applyFont="1" applyFill="1" applyBorder="1" applyAlignment="1">
      <alignment horizontal="center" vertical="center" wrapText="1"/>
    </xf>
    <xf numFmtId="0" fontId="6" fillId="0" borderId="0" xfId="0" applyFont="1" applyAlignment="1">
      <alignment horizontal="justify"/>
    </xf>
    <xf numFmtId="9" fontId="7" fillId="0" borderId="16" xfId="0" applyNumberFormat="1" applyFont="1" applyBorder="1" applyAlignment="1">
      <alignment horizontal="center" vertical="center"/>
    </xf>
    <xf numFmtId="0" fontId="6" fillId="0" borderId="0" xfId="0" applyFont="1"/>
    <xf numFmtId="164" fontId="6" fillId="0" borderId="22" xfId="1" applyNumberFormat="1" applyFont="1" applyBorder="1" applyAlignment="1">
      <alignment horizontal="center" wrapText="1"/>
    </xf>
    <xf numFmtId="164" fontId="7" fillId="0" borderId="16" xfId="0" applyNumberFormat="1" applyFont="1" applyBorder="1" applyAlignment="1">
      <alignment horizontal="center" vertical="center"/>
    </xf>
    <xf numFmtId="166" fontId="6" fillId="0" borderId="23" xfId="0" applyNumberFormat="1" applyFont="1" applyBorder="1"/>
    <xf numFmtId="0" fontId="7" fillId="0" borderId="0" xfId="0" applyFont="1" applyAlignment="1">
      <alignment horizontal="center" vertical="center"/>
    </xf>
    <xf numFmtId="0" fontId="7" fillId="0" borderId="16" xfId="0" applyFont="1" applyBorder="1" applyAlignment="1">
      <alignment horizontal="center" vertical="center"/>
    </xf>
    <xf numFmtId="0" fontId="6" fillId="0" borderId="0" xfId="0" applyFont="1" applyAlignment="1">
      <alignment horizontal="left"/>
    </xf>
    <xf numFmtId="0" fontId="7" fillId="0" borderId="0" xfId="0" applyFont="1" applyAlignment="1">
      <alignment wrapText="1"/>
    </xf>
    <xf numFmtId="0" fontId="7" fillId="0" borderId="24" xfId="0" applyFont="1" applyBorder="1" applyAlignment="1">
      <alignment horizontal="left" vertical="center" wrapText="1"/>
    </xf>
    <xf numFmtId="0" fontId="7" fillId="0" borderId="0" xfId="0" applyFont="1" applyAlignment="1">
      <alignment vertical="center"/>
    </xf>
    <xf numFmtId="0" fontId="7" fillId="0" borderId="27" xfId="3" applyNumberFormat="1" applyFont="1" applyBorder="1" applyAlignment="1" applyProtection="1">
      <alignment horizontal="center" vertical="center"/>
    </xf>
    <xf numFmtId="0" fontId="7" fillId="0" borderId="0" xfId="0" applyFont="1" applyAlignment="1">
      <alignment horizontal="justify"/>
    </xf>
    <xf numFmtId="0" fontId="6" fillId="16" borderId="25" xfId="0" applyFont="1" applyFill="1" applyBorder="1" applyAlignment="1">
      <alignment horizontal="center" vertical="center" wrapText="1"/>
    </xf>
    <xf numFmtId="166" fontId="7" fillId="0" borderId="16" xfId="0" applyNumberFormat="1" applyFont="1" applyBorder="1" applyAlignment="1">
      <alignment vertical="center"/>
    </xf>
    <xf numFmtId="0" fontId="7" fillId="0" borderId="16" xfId="0" applyFont="1" applyBorder="1" applyAlignment="1">
      <alignment horizontal="center" vertical="center" wrapText="1"/>
    </xf>
    <xf numFmtId="0" fontId="7" fillId="0" borderId="0" xfId="0" applyFont="1"/>
    <xf numFmtId="166" fontId="6" fillId="8" borderId="16" xfId="0" applyNumberFormat="1" applyFont="1" applyFill="1" applyBorder="1" applyAlignment="1">
      <alignment horizontal="center" vertical="center"/>
    </xf>
    <xf numFmtId="0" fontId="6" fillId="16" borderId="3" xfId="0" applyFont="1" applyFill="1" applyBorder="1" applyAlignment="1">
      <alignment horizontal="center" vertical="center" wrapText="1"/>
    </xf>
    <xf numFmtId="166" fontId="7" fillId="8" borderId="0" xfId="0" applyNumberFormat="1" applyFont="1" applyFill="1" applyAlignment="1">
      <alignment horizontal="center" vertical="center"/>
    </xf>
    <xf numFmtId="0" fontId="7" fillId="0" borderId="0" xfId="1" applyFont="1" applyAlignment="1">
      <alignment wrapText="1"/>
    </xf>
    <xf numFmtId="0" fontId="6" fillId="15" borderId="25" xfId="0" applyFont="1" applyFill="1" applyBorder="1" applyAlignment="1">
      <alignment horizontal="center" vertical="center" wrapText="1"/>
    </xf>
    <xf numFmtId="0" fontId="7" fillId="7" borderId="16" xfId="0" applyFont="1" applyFill="1" applyBorder="1"/>
    <xf numFmtId="0" fontId="6" fillId="0" borderId="16" xfId="0" applyFont="1" applyBorder="1" applyAlignment="1">
      <alignment horizontal="center" vertical="center"/>
    </xf>
    <xf numFmtId="0" fontId="7" fillId="0" borderId="16" xfId="0" applyFont="1" applyBorder="1" applyAlignment="1">
      <alignment vertical="center"/>
    </xf>
    <xf numFmtId="9" fontId="7" fillId="0" borderId="16" xfId="0" applyNumberFormat="1" applyFont="1" applyBorder="1" applyAlignment="1">
      <alignment horizontal="center" vertical="center" wrapText="1"/>
    </xf>
    <xf numFmtId="0" fontId="6" fillId="0" borderId="0" xfId="0" applyFont="1" applyAlignment="1">
      <alignment vertical="center"/>
    </xf>
    <xf numFmtId="0" fontId="6" fillId="0" borderId="16" xfId="0" applyFont="1" applyBorder="1"/>
    <xf numFmtId="166" fontId="7" fillId="8" borderId="16" xfId="0" applyNumberFormat="1" applyFont="1" applyFill="1" applyBorder="1" applyAlignment="1">
      <alignment horizontal="center" vertical="center"/>
    </xf>
    <xf numFmtId="0" fontId="7" fillId="0" borderId="24" xfId="0" applyFont="1" applyBorder="1" applyAlignment="1">
      <alignment horizontal="center" vertical="center" wrapText="1"/>
    </xf>
    <xf numFmtId="0" fontId="7" fillId="0" borderId="16" xfId="0" applyFont="1" applyBorder="1" applyAlignment="1">
      <alignment horizontal="left" vertical="center" wrapText="1"/>
    </xf>
    <xf numFmtId="0" fontId="7" fillId="0" borderId="16" xfId="0" applyFont="1" applyBorder="1"/>
    <xf numFmtId="0" fontId="6" fillId="14" borderId="16" xfId="0" applyFont="1" applyFill="1" applyBorder="1" applyAlignment="1">
      <alignment horizontal="center" vertical="center" wrapText="1"/>
    </xf>
    <xf numFmtId="166" fontId="7" fillId="0" borderId="16" xfId="0" applyNumberFormat="1" applyFont="1" applyBorder="1" applyAlignment="1">
      <alignment horizontal="center" vertical="center" wrapText="1"/>
    </xf>
    <xf numFmtId="0" fontId="7" fillId="0" borderId="0" xfId="3" applyNumberFormat="1" applyFont="1" applyBorder="1" applyAlignment="1" applyProtection="1">
      <alignment horizontal="center" vertical="center" wrapText="1"/>
    </xf>
    <xf numFmtId="0" fontId="6" fillId="16" borderId="16" xfId="1" applyFont="1" applyFill="1" applyBorder="1" applyAlignment="1">
      <alignment horizontal="center" vertical="center" wrapText="1"/>
    </xf>
    <xf numFmtId="0" fontId="6" fillId="14" borderId="16" xfId="1" applyFont="1" applyFill="1" applyBorder="1" applyAlignment="1">
      <alignment horizontal="center" vertical="center" wrapText="1"/>
    </xf>
    <xf numFmtId="0" fontId="7" fillId="0" borderId="0" xfId="1" applyFont="1" applyAlignment="1">
      <alignment vertical="center"/>
    </xf>
    <xf numFmtId="0" fontId="7" fillId="0" borderId="16" xfId="1" applyFont="1" applyBorder="1"/>
    <xf numFmtId="0" fontId="7" fillId="0" borderId="16" xfId="1" applyFont="1" applyBorder="1" applyAlignment="1">
      <alignment horizontal="center" vertical="center"/>
    </xf>
    <xf numFmtId="0" fontId="7" fillId="8" borderId="16" xfId="1" applyFont="1" applyFill="1" applyBorder="1" applyAlignment="1">
      <alignment vertical="center" wrapText="1"/>
    </xf>
    <xf numFmtId="0" fontId="6" fillId="0" borderId="16" xfId="1" applyFont="1" applyBorder="1" applyAlignment="1">
      <alignment horizontal="center" vertical="center"/>
    </xf>
    <xf numFmtId="0" fontId="6" fillId="15" borderId="16" xfId="1" applyFont="1" applyFill="1" applyBorder="1" applyAlignment="1">
      <alignment horizontal="center" vertical="center" wrapText="1"/>
    </xf>
    <xf numFmtId="0" fontId="6" fillId="8" borderId="16" xfId="27" applyFont="1" applyFill="1" applyBorder="1" applyAlignment="1">
      <alignment horizontal="center" vertical="center" wrapText="1"/>
    </xf>
    <xf numFmtId="3" fontId="6" fillId="8" borderId="16" xfId="27" applyNumberFormat="1" applyFont="1" applyFill="1" applyBorder="1" applyAlignment="1">
      <alignment horizontal="center" vertical="center" wrapText="1"/>
    </xf>
    <xf numFmtId="0" fontId="7" fillId="9" borderId="16" xfId="1" applyFont="1" applyFill="1" applyBorder="1" applyAlignment="1">
      <alignment vertical="center" wrapText="1"/>
    </xf>
    <xf numFmtId="0" fontId="6" fillId="8" borderId="5" xfId="1" applyFont="1" applyFill="1" applyBorder="1" applyAlignment="1">
      <alignment horizontal="center" vertical="center"/>
    </xf>
    <xf numFmtId="0" fontId="7" fillId="8" borderId="0" xfId="1" applyFont="1" applyFill="1"/>
    <xf numFmtId="0" fontId="6" fillId="8" borderId="0" xfId="1" applyFont="1" applyFill="1" applyAlignment="1">
      <alignment vertical="center"/>
    </xf>
    <xf numFmtId="0" fontId="7" fillId="9" borderId="0" xfId="1" applyFont="1" applyFill="1"/>
    <xf numFmtId="0" fontId="7" fillId="0" borderId="16" xfId="3" applyNumberFormat="1" applyFont="1" applyBorder="1" applyAlignment="1" applyProtection="1">
      <alignment horizontal="center" vertical="center"/>
    </xf>
    <xf numFmtId="166" fontId="7" fillId="0" borderId="16" xfId="3" applyNumberFormat="1" applyFont="1" applyBorder="1" applyAlignment="1">
      <alignment horizontal="center" vertical="center"/>
    </xf>
    <xf numFmtId="166" fontId="7" fillId="8" borderId="16" xfId="1" applyNumberFormat="1" applyFont="1" applyFill="1" applyBorder="1" applyAlignment="1">
      <alignment horizontal="center" vertical="center"/>
    </xf>
    <xf numFmtId="166" fontId="7" fillId="0" borderId="16" xfId="3" applyNumberFormat="1" applyFont="1" applyBorder="1" applyAlignment="1" applyProtection="1">
      <alignment horizontal="center" vertical="center"/>
    </xf>
    <xf numFmtId="9" fontId="7" fillId="8" borderId="16" xfId="1" applyNumberFormat="1" applyFont="1" applyFill="1" applyBorder="1" applyAlignment="1">
      <alignment horizontal="center" vertical="center"/>
    </xf>
    <xf numFmtId="0" fontId="6" fillId="9" borderId="16" xfId="1" applyFont="1" applyFill="1" applyBorder="1" applyAlignment="1">
      <alignment horizontal="center" vertical="center"/>
    </xf>
    <xf numFmtId="166" fontId="6" fillId="8" borderId="6" xfId="3" applyNumberFormat="1" applyFont="1" applyFill="1" applyBorder="1" applyAlignment="1" applyProtection="1">
      <alignment horizontal="center" vertical="center"/>
    </xf>
    <xf numFmtId="166" fontId="6" fillId="8" borderId="9" xfId="3" applyNumberFormat="1" applyFont="1" applyFill="1" applyBorder="1" applyAlignment="1" applyProtection="1">
      <alignment horizontal="center" vertical="center"/>
    </xf>
    <xf numFmtId="166" fontId="6" fillId="8" borderId="6" xfId="1" applyNumberFormat="1" applyFont="1" applyFill="1" applyBorder="1" applyAlignment="1">
      <alignment horizontal="center" vertical="center"/>
    </xf>
    <xf numFmtId="166" fontId="6" fillId="8" borderId="9" xfId="1" applyNumberFormat="1" applyFont="1" applyFill="1" applyBorder="1" applyAlignment="1">
      <alignment horizontal="center" vertical="center"/>
    </xf>
    <xf numFmtId="166" fontId="9" fillId="8" borderId="16" xfId="3" applyNumberFormat="1" applyFont="1" applyFill="1" applyBorder="1" applyAlignment="1">
      <alignment horizontal="center" vertical="center" wrapText="1"/>
    </xf>
    <xf numFmtId="49" fontId="9" fillId="0" borderId="16" xfId="1" applyNumberFormat="1" applyFont="1" applyBorder="1" applyAlignment="1">
      <alignment horizontal="center" vertical="center"/>
    </xf>
    <xf numFmtId="0" fontId="7" fillId="0" borderId="12" xfId="1" applyFont="1" applyBorder="1"/>
    <xf numFmtId="0" fontId="6" fillId="0" borderId="12" xfId="1" applyFont="1" applyBorder="1" applyAlignment="1">
      <alignment horizontal="center" vertical="center"/>
    </xf>
    <xf numFmtId="0" fontId="7" fillId="0" borderId="12" xfId="1" applyFont="1" applyBorder="1" applyAlignment="1">
      <alignment horizontal="center" vertical="center"/>
    </xf>
    <xf numFmtId="166" fontId="7" fillId="0" borderId="12" xfId="3" applyNumberFormat="1" applyFont="1" applyBorder="1" applyAlignment="1" applyProtection="1">
      <alignment horizontal="center" vertical="center"/>
    </xf>
    <xf numFmtId="166" fontId="7" fillId="8" borderId="12" xfId="1" applyNumberFormat="1" applyFont="1" applyFill="1" applyBorder="1" applyAlignment="1">
      <alignment horizontal="center" vertical="center"/>
    </xf>
    <xf numFmtId="9" fontId="7" fillId="8" borderId="12" xfId="1" applyNumberFormat="1" applyFont="1" applyFill="1" applyBorder="1" applyAlignment="1">
      <alignment horizontal="center" vertical="center"/>
    </xf>
    <xf numFmtId="0" fontId="16" fillId="0" borderId="9" xfId="1" applyFont="1" applyBorder="1" applyAlignment="1">
      <alignment vertical="center" wrapText="1"/>
    </xf>
    <xf numFmtId="0" fontId="6" fillId="16" borderId="20" xfId="1" applyFont="1" applyFill="1" applyBorder="1" applyAlignment="1">
      <alignment horizontal="center" vertical="center" wrapText="1"/>
    </xf>
    <xf numFmtId="0" fontId="6" fillId="14" borderId="20" xfId="1" applyFont="1" applyFill="1" applyBorder="1" applyAlignment="1">
      <alignment horizontal="center" vertical="center" wrapText="1"/>
    </xf>
    <xf numFmtId="0" fontId="7" fillId="8" borderId="20" xfId="1" applyFont="1" applyFill="1" applyBorder="1" applyAlignment="1">
      <alignment horizontal="center" vertical="center" wrapText="1"/>
    </xf>
    <xf numFmtId="0" fontId="7" fillId="9" borderId="20" xfId="1" applyFont="1" applyFill="1" applyBorder="1" applyAlignment="1">
      <alignment horizontal="center" vertical="center"/>
    </xf>
    <xf numFmtId="0" fontId="7" fillId="8" borderId="20" xfId="1" applyFont="1" applyFill="1" applyBorder="1" applyAlignment="1">
      <alignment horizontal="center" vertical="center"/>
    </xf>
    <xf numFmtId="0" fontId="7" fillId="0" borderId="0" xfId="3" applyNumberFormat="1" applyFont="1" applyBorder="1" applyAlignment="1" applyProtection="1">
      <alignment horizontal="center" vertical="center"/>
    </xf>
    <xf numFmtId="0" fontId="7" fillId="9" borderId="20" xfId="1" applyFont="1" applyFill="1" applyBorder="1" applyAlignment="1">
      <alignment horizontal="center" vertical="center" wrapText="1"/>
    </xf>
    <xf numFmtId="0" fontId="7" fillId="9" borderId="20" xfId="1" applyFont="1" applyFill="1" applyBorder="1" applyAlignment="1">
      <alignment horizontal="left" vertical="center" wrapText="1"/>
    </xf>
    <xf numFmtId="0" fontId="7" fillId="8" borderId="20" xfId="3" applyNumberFormat="1" applyFont="1" applyFill="1" applyBorder="1" applyAlignment="1" applyProtection="1">
      <alignment horizontal="center" vertical="center"/>
    </xf>
    <xf numFmtId="164" fontId="6" fillId="0" borderId="0" xfId="1" applyNumberFormat="1" applyFont="1" applyAlignment="1">
      <alignment horizontal="justify"/>
    </xf>
    <xf numFmtId="164" fontId="6" fillId="0" borderId="0" xfId="1" applyNumberFormat="1" applyFont="1" applyAlignment="1">
      <alignment horizontal="center"/>
    </xf>
    <xf numFmtId="0" fontId="6" fillId="15" borderId="20" xfId="1" applyFont="1" applyFill="1" applyBorder="1" applyAlignment="1">
      <alignment horizontal="center" vertical="center" wrapText="1"/>
    </xf>
    <xf numFmtId="2" fontId="6" fillId="16" borderId="20" xfId="1" applyNumberFormat="1" applyFont="1" applyFill="1" applyBorder="1" applyAlignment="1">
      <alignment horizontal="center" vertical="center" wrapText="1"/>
    </xf>
    <xf numFmtId="0" fontId="6" fillId="8" borderId="20" xfId="27" applyFont="1" applyFill="1" applyBorder="1" applyAlignment="1">
      <alignment horizontal="center" vertical="center" wrapText="1"/>
    </xf>
    <xf numFmtId="3" fontId="6" fillId="8" borderId="20" xfId="27" applyNumberFormat="1" applyFont="1" applyFill="1" applyBorder="1" applyAlignment="1">
      <alignment horizontal="center" vertical="center" wrapText="1"/>
    </xf>
    <xf numFmtId="0" fontId="7" fillId="8" borderId="20" xfId="1" applyFont="1" applyFill="1" applyBorder="1"/>
    <xf numFmtId="0" fontId="7" fillId="8" borderId="20" xfId="1" applyFont="1" applyFill="1" applyBorder="1" applyAlignment="1">
      <alignment horizontal="center"/>
    </xf>
    <xf numFmtId="0" fontId="6" fillId="0" borderId="0" xfId="1" applyFont="1" applyAlignment="1">
      <alignment horizontal="left"/>
    </xf>
    <xf numFmtId="0" fontId="6" fillId="0" borderId="5" xfId="1" applyFont="1" applyBorder="1" applyAlignment="1">
      <alignment horizontal="center"/>
    </xf>
    <xf numFmtId="0" fontId="7" fillId="8" borderId="20" xfId="1" applyFont="1" applyFill="1" applyBorder="1" applyAlignment="1">
      <alignment horizontal="left" vertical="center" wrapText="1"/>
    </xf>
    <xf numFmtId="166" fontId="7" fillId="8" borderId="20" xfId="1" applyNumberFormat="1" applyFont="1" applyFill="1" applyBorder="1" applyAlignment="1">
      <alignment horizontal="center" vertical="center"/>
    </xf>
    <xf numFmtId="0" fontId="6" fillId="0" borderId="0" xfId="1" applyFont="1"/>
    <xf numFmtId="0" fontId="11" fillId="0" borderId="0" xfId="1" applyFont="1" applyAlignment="1">
      <alignment horizontal="center"/>
    </xf>
    <xf numFmtId="166" fontId="6" fillId="0" borderId="24" xfId="1" applyNumberFormat="1" applyFont="1" applyBorder="1" applyAlignment="1">
      <alignment horizontal="center"/>
    </xf>
    <xf numFmtId="0" fontId="7" fillId="0" borderId="23" xfId="3" applyNumberFormat="1" applyFont="1" applyBorder="1" applyAlignment="1" applyProtection="1">
      <alignment horizontal="center" vertical="center"/>
    </xf>
    <xf numFmtId="166" fontId="6" fillId="0" borderId="21" xfId="1" applyNumberFormat="1" applyFont="1" applyBorder="1" applyAlignment="1">
      <alignment wrapText="1"/>
    </xf>
    <xf numFmtId="0" fontId="10" fillId="8" borderId="20" xfId="1" applyFont="1" applyFill="1" applyBorder="1" applyAlignment="1">
      <alignment wrapText="1"/>
    </xf>
    <xf numFmtId="9" fontId="7" fillId="8" borderId="20" xfId="1" applyNumberFormat="1" applyFont="1" applyFill="1" applyBorder="1" applyAlignment="1">
      <alignment horizontal="center" vertical="center" wrapText="1"/>
    </xf>
    <xf numFmtId="166" fontId="6" fillId="0" borderId="24" xfId="1" applyNumberFormat="1" applyFont="1" applyBorder="1" applyAlignment="1">
      <alignment wrapText="1"/>
    </xf>
    <xf numFmtId="166" fontId="6" fillId="0" borderId="21" xfId="1" applyNumberFormat="1" applyFont="1" applyBorder="1" applyAlignment="1">
      <alignment horizontal="center"/>
    </xf>
    <xf numFmtId="166" fontId="7" fillId="8" borderId="20" xfId="1" applyNumberFormat="1" applyFont="1" applyFill="1" applyBorder="1" applyAlignment="1">
      <alignment horizontal="center" vertical="center" wrapText="1"/>
    </xf>
    <xf numFmtId="166" fontId="0" fillId="0" borderId="0" xfId="0" applyNumberFormat="1"/>
    <xf numFmtId="164" fontId="0" fillId="0" borderId="0" xfId="0" applyNumberFormat="1"/>
    <xf numFmtId="0" fontId="7" fillId="7" borderId="20" xfId="1" applyFont="1" applyFill="1" applyBorder="1" applyAlignment="1">
      <alignment vertical="center" wrapText="1"/>
    </xf>
    <xf numFmtId="0" fontId="7" fillId="0" borderId="20" xfId="1" applyFont="1" applyBorder="1" applyAlignment="1">
      <alignment vertical="center" wrapText="1"/>
    </xf>
    <xf numFmtId="0" fontId="7" fillId="0" borderId="0" xfId="1" applyFont="1" applyAlignment="1">
      <alignment horizontal="center"/>
    </xf>
    <xf numFmtId="0" fontId="7" fillId="0" borderId="20" xfId="1" applyFont="1" applyBorder="1" applyAlignment="1">
      <alignment horizontal="center" vertical="center"/>
    </xf>
    <xf numFmtId="0" fontId="6" fillId="0" borderId="20" xfId="1" applyFont="1" applyBorder="1" applyAlignment="1">
      <alignment horizontal="center" vertical="center"/>
    </xf>
    <xf numFmtId="0" fontId="6" fillId="0" borderId="0" xfId="1" applyFont="1" applyAlignment="1">
      <alignment horizontal="justify"/>
    </xf>
    <xf numFmtId="0" fontId="7" fillId="0" borderId="20" xfId="3" applyNumberFormat="1" applyFont="1" applyBorder="1" applyAlignment="1" applyProtection="1">
      <alignment horizontal="center" vertical="center"/>
    </xf>
    <xf numFmtId="0" fontId="12" fillId="8" borderId="20" xfId="1" applyFont="1" applyFill="1" applyBorder="1"/>
    <xf numFmtId="0" fontId="12" fillId="0" borderId="0" xfId="3" applyNumberFormat="1" applyFont="1" applyBorder="1" applyAlignment="1" applyProtection="1">
      <alignment horizontal="center" vertical="center" wrapText="1"/>
    </xf>
    <xf numFmtId="0" fontId="12" fillId="8" borderId="0" xfId="1" applyFont="1" applyFill="1"/>
    <xf numFmtId="2" fontId="17" fillId="16" borderId="16" xfId="1" applyNumberFormat="1" applyFont="1" applyFill="1" applyBorder="1" applyAlignment="1">
      <alignment horizontal="center" vertical="center" wrapText="1"/>
    </xf>
    <xf numFmtId="3" fontId="17" fillId="8" borderId="16" xfId="27" applyNumberFormat="1" applyFont="1" applyFill="1" applyBorder="1" applyAlignment="1">
      <alignment horizontal="center" vertical="center" wrapText="1"/>
    </xf>
    <xf numFmtId="0" fontId="17" fillId="0" borderId="16" xfId="1" applyFont="1" applyBorder="1" applyAlignment="1">
      <alignment horizontal="center" vertical="center"/>
    </xf>
    <xf numFmtId="0" fontId="17" fillId="0" borderId="12" xfId="1" applyFont="1" applyBorder="1" applyAlignment="1">
      <alignment horizontal="center" vertical="center"/>
    </xf>
    <xf numFmtId="0" fontId="1" fillId="0" borderId="0" xfId="0" applyFont="1"/>
    <xf numFmtId="0" fontId="0" fillId="8" borderId="0" xfId="0" applyFill="1"/>
    <xf numFmtId="164" fontId="7" fillId="8" borderId="20" xfId="1" applyNumberFormat="1" applyFont="1" applyFill="1" applyBorder="1" applyAlignment="1">
      <alignment horizontal="center" vertical="center"/>
    </xf>
    <xf numFmtId="9" fontId="7" fillId="8" borderId="20" xfId="1" applyNumberFormat="1" applyFont="1" applyFill="1" applyBorder="1" applyAlignment="1">
      <alignment horizontal="center" vertical="center"/>
    </xf>
    <xf numFmtId="0" fontId="6" fillId="0" borderId="0" xfId="1" applyFont="1" applyAlignment="1">
      <alignment horizontal="center"/>
    </xf>
    <xf numFmtId="0" fontId="6" fillId="8" borderId="13" xfId="27" applyFont="1" applyFill="1" applyBorder="1" applyAlignment="1">
      <alignment horizontal="center" vertical="center" wrapText="1"/>
    </xf>
    <xf numFmtId="0" fontId="6" fillId="8" borderId="14" xfId="27" applyFont="1" applyFill="1" applyBorder="1" applyAlignment="1">
      <alignment horizontal="center" vertical="center" wrapText="1"/>
    </xf>
    <xf numFmtId="0" fontId="6" fillId="8" borderId="15" xfId="27" applyFont="1" applyFill="1" applyBorder="1" applyAlignment="1">
      <alignment horizontal="center" vertical="center" wrapText="1"/>
    </xf>
    <xf numFmtId="0" fontId="6" fillId="9" borderId="16" xfId="0" applyFont="1" applyFill="1" applyBorder="1" applyAlignment="1">
      <alignment horizontal="center" vertical="center"/>
    </xf>
    <xf numFmtId="0" fontId="6" fillId="8" borderId="17" xfId="27" applyFont="1" applyFill="1" applyBorder="1" applyAlignment="1">
      <alignment horizontal="center" vertical="center" wrapText="1"/>
    </xf>
    <xf numFmtId="0" fontId="6" fillId="8" borderId="18" xfId="27" applyFont="1" applyFill="1" applyBorder="1" applyAlignment="1">
      <alignment horizontal="center" vertical="center" wrapText="1"/>
    </xf>
    <xf numFmtId="0" fontId="6" fillId="8" borderId="19" xfId="27" applyFont="1" applyFill="1" applyBorder="1" applyAlignment="1">
      <alignment horizontal="center" vertical="center" wrapText="1"/>
    </xf>
    <xf numFmtId="164" fontId="6" fillId="8" borderId="6" xfId="3" applyFont="1" applyFill="1" applyBorder="1" applyAlignment="1" applyProtection="1">
      <alignment horizontal="center" vertical="center"/>
    </xf>
    <xf numFmtId="164" fontId="6" fillId="8" borderId="7" xfId="3" applyFont="1" applyFill="1" applyBorder="1" applyAlignment="1" applyProtection="1">
      <alignment horizontal="center" vertical="center"/>
    </xf>
    <xf numFmtId="164" fontId="6" fillId="8" borderId="8" xfId="3" applyFont="1" applyFill="1" applyBorder="1" applyAlignment="1" applyProtection="1">
      <alignment horizontal="center" vertical="center"/>
    </xf>
    <xf numFmtId="0" fontId="7" fillId="0" borderId="0" xfId="1" applyFont="1" applyAlignment="1">
      <alignment wrapText="1"/>
    </xf>
    <xf numFmtId="164" fontId="6" fillId="0" borderId="21" xfId="1" applyNumberFormat="1" applyFont="1" applyBorder="1" applyAlignment="1">
      <alignment horizontal="center" wrapText="1"/>
    </xf>
    <xf numFmtId="164" fontId="6" fillId="0" borderId="22" xfId="1" applyNumberFormat="1" applyFont="1" applyBorder="1" applyAlignment="1">
      <alignment horizontal="center" wrapText="1"/>
    </xf>
    <xf numFmtId="0" fontId="6" fillId="8" borderId="11" xfId="27" applyFont="1" applyFill="1" applyBorder="1" applyAlignment="1">
      <alignment horizontal="center" vertical="center" wrapText="1"/>
    </xf>
    <xf numFmtId="0" fontId="6" fillId="0" borderId="0" xfId="0" applyFont="1" applyAlignment="1">
      <alignment horizontal="center"/>
    </xf>
    <xf numFmtId="0" fontId="6" fillId="8" borderId="10" xfId="27" applyFont="1" applyFill="1" applyBorder="1" applyAlignment="1">
      <alignment horizontal="center" vertical="center" wrapText="1"/>
    </xf>
    <xf numFmtId="0" fontId="6" fillId="8" borderId="26" xfId="27" applyFont="1" applyFill="1" applyBorder="1" applyAlignment="1">
      <alignment horizontal="center" vertical="center" wrapText="1"/>
    </xf>
    <xf numFmtId="0" fontId="6" fillId="8" borderId="27" xfId="27" applyFont="1" applyFill="1" applyBorder="1" applyAlignment="1">
      <alignment horizontal="center" vertical="center" wrapText="1"/>
    </xf>
    <xf numFmtId="0" fontId="6" fillId="0" borderId="16" xfId="0" applyFont="1" applyBorder="1" applyAlignment="1">
      <alignment horizontal="center"/>
    </xf>
    <xf numFmtId="0" fontId="6" fillId="8" borderId="31" xfId="27" applyFont="1" applyFill="1" applyBorder="1" applyAlignment="1">
      <alignment horizontal="center" vertical="center" wrapText="1"/>
    </xf>
    <xf numFmtId="0" fontId="6" fillId="8" borderId="29" xfId="27" applyFont="1" applyFill="1" applyBorder="1" applyAlignment="1">
      <alignment horizontal="center" vertical="center" wrapText="1"/>
    </xf>
    <xf numFmtId="0" fontId="6" fillId="8" borderId="30" xfId="27" applyFont="1" applyFill="1" applyBorder="1" applyAlignment="1">
      <alignment horizontal="center" vertical="center" wrapText="1"/>
    </xf>
    <xf numFmtId="0" fontId="7" fillId="7" borderId="0" xfId="0" applyFont="1" applyFill="1"/>
    <xf numFmtId="164" fontId="7" fillId="0" borderId="0" xfId="3" applyFont="1"/>
    <xf numFmtId="0" fontId="6" fillId="0" borderId="0" xfId="0" applyFont="1" applyAlignment="1">
      <alignment horizontal="center" vertical="center"/>
    </xf>
    <xf numFmtId="0" fontId="9" fillId="0" borderId="0" xfId="0" applyFont="1" applyAlignment="1">
      <alignment horizontal="center"/>
    </xf>
    <xf numFmtId="0" fontId="7" fillId="0" borderId="0" xfId="0" applyFont="1" applyAlignment="1">
      <alignment horizontal="left" vertical="center"/>
    </xf>
    <xf numFmtId="0" fontId="6" fillId="0" borderId="20" xfId="27" applyFont="1" applyBorder="1" applyAlignment="1">
      <alignment horizontal="center" vertical="center" wrapText="1"/>
    </xf>
    <xf numFmtId="3" fontId="6" fillId="0" borderId="20" xfId="27" applyNumberFormat="1" applyFont="1" applyBorder="1" applyAlignment="1">
      <alignment horizontal="center" vertical="center" wrapText="1"/>
    </xf>
    <xf numFmtId="0" fontId="6" fillId="0" borderId="30" xfId="27"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27" applyFont="1" applyBorder="1" applyAlignment="1">
      <alignment horizontal="center" vertical="center" wrapText="1"/>
    </xf>
    <xf numFmtId="0" fontId="7" fillId="8" borderId="33" xfId="0" applyFont="1" applyFill="1" applyBorder="1" applyAlignment="1">
      <alignment horizontal="left" vertical="center" wrapText="1"/>
    </xf>
    <xf numFmtId="0" fontId="7" fillId="8" borderId="34" xfId="0" applyFont="1" applyFill="1" applyBorder="1" applyAlignment="1">
      <alignment horizontal="center" vertical="center" wrapText="1"/>
    </xf>
    <xf numFmtId="0" fontId="7" fillId="0" borderId="34" xfId="0" applyFont="1" applyBorder="1" applyAlignment="1">
      <alignment horizontal="center" vertical="center"/>
    </xf>
    <xf numFmtId="0" fontId="6" fillId="0" borderId="34" xfId="0" applyFont="1" applyBorder="1" applyAlignment="1">
      <alignment horizontal="center" vertical="center" wrapText="1"/>
    </xf>
    <xf numFmtId="164" fontId="7" fillId="0" borderId="34" xfId="3" applyFont="1" applyBorder="1" applyAlignment="1" applyProtection="1">
      <alignment horizontal="center" vertical="center" wrapText="1"/>
    </xf>
    <xf numFmtId="166" fontId="7" fillId="0" borderId="30" xfId="0" applyNumberFormat="1" applyFont="1" applyBorder="1" applyAlignment="1">
      <alignment horizontal="center" vertical="center"/>
    </xf>
    <xf numFmtId="9" fontId="7" fillId="0" borderId="30" xfId="0" applyNumberFormat="1" applyFont="1" applyBorder="1" applyAlignment="1">
      <alignment horizontal="center" vertical="center"/>
    </xf>
    <xf numFmtId="166" fontId="7" fillId="0" borderId="34" xfId="0" applyNumberFormat="1" applyFont="1" applyBorder="1" applyAlignment="1">
      <alignment horizontal="center" vertical="center"/>
    </xf>
    <xf numFmtId="0" fontId="7" fillId="0" borderId="34" xfId="0" applyFont="1" applyBorder="1"/>
    <xf numFmtId="0" fontId="7"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4" xfId="0" applyFont="1" applyBorder="1" applyAlignment="1">
      <alignment horizontal="center" vertical="center"/>
    </xf>
    <xf numFmtId="0" fontId="6" fillId="0" borderId="30" xfId="0" applyFont="1" applyBorder="1" applyAlignment="1">
      <alignment vertical="center"/>
    </xf>
    <xf numFmtId="166" fontId="6" fillId="0" borderId="34" xfId="0" applyNumberFormat="1" applyFont="1" applyBorder="1" applyAlignment="1">
      <alignment vertical="center"/>
    </xf>
    <xf numFmtId="9" fontId="6" fillId="0" borderId="34" xfId="0" applyNumberFormat="1" applyFont="1" applyBorder="1" applyAlignment="1">
      <alignment vertical="center"/>
    </xf>
    <xf numFmtId="166" fontId="6" fillId="0" borderId="34" xfId="0" applyNumberFormat="1" applyFont="1" applyBorder="1" applyAlignment="1">
      <alignment horizontal="center" vertical="center"/>
    </xf>
  </cellXfs>
  <cellStyles count="721">
    <cellStyle name="Dziesiętny 2" xfId="14" xr:uid="{6D1A2989-6C54-4664-B19C-10421C770CD2}"/>
    <cellStyle name="Dziesiętny 2 2" xfId="49" xr:uid="{9512F38D-3847-48DD-8B16-400D4FDCF79B}"/>
    <cellStyle name="Dziesiętny 2 2 2" xfId="65" xr:uid="{2D4DFAC2-30E8-4048-9D49-EAB82F678605}"/>
    <cellStyle name="Dziesiętny 2 2 2 2" xfId="124" xr:uid="{A26D6AA2-1ACA-4FB8-9633-DA4AF7CCD0F2}"/>
    <cellStyle name="Dziesiętny 2 2 2 2 2" xfId="241" xr:uid="{4CE2A68A-2940-413C-916D-067B459C710C}"/>
    <cellStyle name="Dziesiętny 2 2 2 2 2 2" xfId="582" xr:uid="{AE32B19D-789E-476A-A561-B0BA9ED818E3}"/>
    <cellStyle name="Dziesiętny 2 2 2 2 3" xfId="496" xr:uid="{6F656DFF-FCA0-4543-9DBE-372BA1DE1134}"/>
    <cellStyle name="Dziesiętny 2 2 2 3" xfId="311" xr:uid="{630443FD-809E-4F31-B11E-CD2D6DF1B10A}"/>
    <cellStyle name="Dziesiętny 2 2 2 3 2" xfId="636" xr:uid="{A3E6EA09-C679-4FCD-A036-0661D386FE30}"/>
    <cellStyle name="Dziesiętny 2 2 2 4" xfId="184" xr:uid="{BCFEF9A3-2312-4647-B865-4AE3E16FC7F3}"/>
    <cellStyle name="Dziesiętny 2 2 2 4 2" xfId="538" xr:uid="{34A9614E-2126-4FC0-8E0D-9C5EC3890B51}"/>
    <cellStyle name="Dziesiętny 2 2 2 5" xfId="387" xr:uid="{8778AB25-9CF7-4563-90F2-29B0DB31530E}"/>
    <cellStyle name="Dziesiętny 2 2 2 5 2" xfId="694" xr:uid="{C539FE3A-2D75-4199-BF8D-33907087C321}"/>
    <cellStyle name="Dziesiętny 2 2 2 6" xfId="452" xr:uid="{AFEEBA29-33A2-47F2-A3B6-437AC31B90ED}"/>
    <cellStyle name="Dziesiętny 2 2 3" xfId="108" xr:uid="{69C92950-50AE-4885-AAE9-76CC42660699}"/>
    <cellStyle name="Dziesiętny 2 2 3 2" xfId="295" xr:uid="{175AF7CE-3377-4492-A53F-33F433C3B3B7}"/>
    <cellStyle name="Dziesiętny 2 2 3 2 2" xfId="623" xr:uid="{72B3340B-643A-4301-A30E-087B458A0A46}"/>
    <cellStyle name="Dziesiętny 2 2 3 3" xfId="225" xr:uid="{76251A6C-BF68-4622-A168-D023C5643E94}"/>
    <cellStyle name="Dziesiętny 2 2 3 3 2" xfId="569" xr:uid="{0321ECC9-EC11-4C61-811F-ED62ED4E3745}"/>
    <cellStyle name="Dziesiętny 2 2 3 4" xfId="371" xr:uid="{F2C1459A-0212-42ED-A7D2-683076A957BC}"/>
    <cellStyle name="Dziesiętny 2 2 3 4 2" xfId="681" xr:uid="{DE4C18E2-CA51-44E0-9796-289C949C7B06}"/>
    <cellStyle name="Dziesiętny 2 2 3 5" xfId="483" xr:uid="{8DAF2521-4678-4F65-A874-5663D5AE7623}"/>
    <cellStyle name="Dziesiętny 2 2 4" xfId="86" xr:uid="{D96CE5E7-29A2-4E55-B466-FF15D8E4B4B3}"/>
    <cellStyle name="Dziesiętny 2 2 4 2" xfId="204" xr:uid="{AD21E74E-6200-4A73-99E0-4AB4C18090DB}"/>
    <cellStyle name="Dziesiętny 2 2 4 2 2" xfId="552" xr:uid="{CF2FE9D3-42AC-45A2-91E4-909855026C8C}"/>
    <cellStyle name="Dziesiętny 2 2 4 3" xfId="466" xr:uid="{3301678B-877D-4BC5-965C-C072DE36FDDD}"/>
    <cellStyle name="Dziesiętny 2 2 5" xfId="274" xr:uid="{D62C27BE-36E1-4A0C-9F42-99B95EF11BD7}"/>
    <cellStyle name="Dziesiętny 2 2 5 2" xfId="606" xr:uid="{8235BD7D-EABB-4F72-980E-D36D1DC7749B}"/>
    <cellStyle name="Dziesiętny 2 2 6" xfId="168" xr:uid="{ADC73A8F-AEFC-4287-BC0B-A538EF1FAD28}"/>
    <cellStyle name="Dziesiętny 2 2 6 2" xfId="525" xr:uid="{15145BA4-029B-4AA1-8F3E-810E1D914965}"/>
    <cellStyle name="Dziesiętny 2 2 7" xfId="350" xr:uid="{E8EC8916-2C38-46B0-8710-6E9A2975D676}"/>
    <cellStyle name="Dziesiętny 2 2 7 2" xfId="664" xr:uid="{B3BECB78-485A-497A-BDD5-8989314FFBA5}"/>
    <cellStyle name="Dziesiętny 2 2 8" xfId="439" xr:uid="{2602749D-19BF-4019-A9FE-1F65903D3F19}"/>
    <cellStyle name="Dziesiętny 3" xfId="24" xr:uid="{7A057AB6-FA16-4C2E-A71D-7A9DF8F30117}"/>
    <cellStyle name="Dziesiętny 4" xfId="33" xr:uid="{0A2A2507-620E-4798-A2C7-9D3B0DA58E62}"/>
    <cellStyle name="Dziesiętny 5" xfId="47" xr:uid="{9F0F1FC4-B97F-4B38-88CF-3E333113AA6F}"/>
    <cellStyle name="Dziesiętny 5 2" xfId="63" xr:uid="{6A9F6DBB-9812-41A1-8688-244CEF539F87}"/>
    <cellStyle name="Dziesiętny 5 2 2" xfId="122" xr:uid="{A3C8EDFA-9820-49EC-9F6B-B3221A579C30}"/>
    <cellStyle name="Dziesiętny 5 2 2 2" xfId="239" xr:uid="{B42011B2-33BC-4CFD-97B4-2811F6C2CC42}"/>
    <cellStyle name="Dziesiętny 5 2 2 2 2" xfId="580" xr:uid="{AB1EC2D6-420C-47D1-B655-3EA027FD2B51}"/>
    <cellStyle name="Dziesiętny 5 2 2 3" xfId="494" xr:uid="{8E78000C-05D6-4FAC-B182-9E587669C9A7}"/>
    <cellStyle name="Dziesiętny 5 2 3" xfId="309" xr:uid="{70E5BFF2-509D-4EA6-A6BA-13E9314EFE85}"/>
    <cellStyle name="Dziesiętny 5 2 3 2" xfId="634" xr:uid="{38A0E796-94AC-47E9-85C0-AE8F4BF7C26F}"/>
    <cellStyle name="Dziesiętny 5 2 4" xfId="182" xr:uid="{835785A2-91C6-4CEF-B517-D8019B30B5E0}"/>
    <cellStyle name="Dziesiętny 5 2 4 2" xfId="536" xr:uid="{42379F9F-7E52-43E9-8A5C-316DF1BFD0FB}"/>
    <cellStyle name="Dziesiętny 5 2 5" xfId="385" xr:uid="{9ADFC2A7-43BA-464B-B0C3-309AD465EA1F}"/>
    <cellStyle name="Dziesiętny 5 2 5 2" xfId="692" xr:uid="{F6F9E051-2454-4CE2-8C2A-31DBA1725FB1}"/>
    <cellStyle name="Dziesiętny 5 2 6" xfId="450" xr:uid="{4B86B7CE-E320-4FEE-AB91-86756E8F154A}"/>
    <cellStyle name="Dziesiętny 5 3" xfId="106" xr:uid="{82E38C33-E347-424A-A2D4-784BE06BF6E4}"/>
    <cellStyle name="Dziesiętny 5 3 2" xfId="293" xr:uid="{28CB3E4F-9421-4DE6-967B-D351E3ECE31E}"/>
    <cellStyle name="Dziesiętny 5 3 2 2" xfId="621" xr:uid="{E10A35FC-0623-4C46-BB08-6A62E7212C22}"/>
    <cellStyle name="Dziesiętny 5 3 3" xfId="223" xr:uid="{D99259E1-2467-43DA-8898-4D5A5BA18AC4}"/>
    <cellStyle name="Dziesiętny 5 3 3 2" xfId="567" xr:uid="{DB0D2D8E-0E44-4C41-AFE1-D81C7B7DC694}"/>
    <cellStyle name="Dziesiętny 5 3 4" xfId="369" xr:uid="{C9392718-814C-4B01-869C-61AE93887BE4}"/>
    <cellStyle name="Dziesiętny 5 3 4 2" xfId="679" xr:uid="{2BFD0931-F46C-41EF-A22C-C817E409ADC8}"/>
    <cellStyle name="Dziesiętny 5 3 5" xfId="481" xr:uid="{8EEF35E4-EE67-4FBF-9078-0868127E98E3}"/>
    <cellStyle name="Dziesiętny 5 4" xfId="84" xr:uid="{F4F85E8F-510E-4446-879E-6C840116466C}"/>
    <cellStyle name="Dziesiętny 5 4 2" xfId="202" xr:uid="{27C583B9-FDB8-49E1-A7FD-50D95366C889}"/>
    <cellStyle name="Dziesiętny 5 4 2 2" xfId="550" xr:uid="{9F7B142A-884B-4923-A2D1-3B19228C1FFC}"/>
    <cellStyle name="Dziesiętny 5 4 3" xfId="464" xr:uid="{0279E8DD-C3B3-4CB8-A043-B0891C28BE1C}"/>
    <cellStyle name="Dziesiętny 5 5" xfId="272" xr:uid="{2394C0B2-030C-4059-9E82-480435968728}"/>
    <cellStyle name="Dziesiętny 5 5 2" xfId="604" xr:uid="{1FC275F5-CC8B-4899-98C7-6450B8B82AA3}"/>
    <cellStyle name="Dziesiętny 5 6" xfId="166" xr:uid="{5C471149-8C24-4F71-83F7-B23C0B993B79}"/>
    <cellStyle name="Dziesiętny 5 6 2" xfId="523" xr:uid="{F5195101-325C-4DBF-8AA3-1AE011C1882B}"/>
    <cellStyle name="Dziesiętny 5 7" xfId="348" xr:uid="{D2E445B2-FCDE-45A9-92A1-060B14430382}"/>
    <cellStyle name="Dziesiętny 5 7 2" xfId="662" xr:uid="{3481C70D-A21A-4A96-B3DE-C05638D4CE49}"/>
    <cellStyle name="Dziesiętny 5 8" xfId="437" xr:uid="{E20DD76C-0E8F-436E-B0EB-0653FE701D1F}"/>
    <cellStyle name="Dziesiętny 6" xfId="146" xr:uid="{7B84EEC0-543F-4392-9251-0D8D02753DB4}"/>
    <cellStyle name="Dziesiętny 7" xfId="2" xr:uid="{A4AD0626-258A-49B9-9AF9-1284A31E0432}"/>
    <cellStyle name="Excel Built-in 20% - Accent3" xfId="9" xr:uid="{98D13EBC-2C60-4732-B422-D90D57403042}"/>
    <cellStyle name="Excel Built-in 20% - Accent3 2" xfId="20" xr:uid="{A7249EA7-740E-44CB-B8AA-17637E562554}"/>
    <cellStyle name="Excel Built-in 40% - Accent3" xfId="10" xr:uid="{75069AA0-33E5-4219-860F-39E6AC3ED1CB}"/>
    <cellStyle name="Excel Built-in 40% - Accent3 2" xfId="19" xr:uid="{20CA642A-3A13-4920-B8B7-D445A6778C37}"/>
    <cellStyle name="Excel Built-in 40% - Accent5" xfId="12" xr:uid="{079CAEE2-F170-4A80-9DA5-92189E6DBC80}"/>
    <cellStyle name="Excel Built-in 40% - Accent5 2" xfId="22" xr:uid="{22A671C0-071A-4D81-9C9A-25EFC79459A8}"/>
    <cellStyle name="Excel Built-in 40% - Accent6" xfId="13" xr:uid="{42B8CC91-88AB-4BD8-9021-4CFA00C8ACB6}"/>
    <cellStyle name="Excel Built-in Normal" xfId="143" xr:uid="{3CFED98A-0404-4F88-A96A-81CA055E9C7B}"/>
    <cellStyle name="Excel Built-in Note" xfId="11" xr:uid="{40A16581-786F-45D6-BB5C-4A43A5DA343D}"/>
    <cellStyle name="Excel Built-in Note 2" xfId="21" xr:uid="{DB328D93-7D99-4955-8C6A-75D8025D90D5}"/>
    <cellStyle name="Normal 4" xfId="71" xr:uid="{5F521E27-25D4-481F-9CCF-DA372D80562B}"/>
    <cellStyle name="Normal 4 2" xfId="129" xr:uid="{42B67499-601F-46E0-B1A8-79251363CF43}"/>
    <cellStyle name="Normal 4 2 2" xfId="246" xr:uid="{AB78CFD6-EEB0-47EE-A29C-ACA2120A3AB3}"/>
    <cellStyle name="Normal 4 3" xfId="316" xr:uid="{42FCA44D-F940-43B3-BFE8-119F9F10AB0D}"/>
    <cellStyle name="Normal 4 4" xfId="189" xr:uid="{7173D4DF-A469-46D4-B3F8-D146DF49E5FF}"/>
    <cellStyle name="Normal 4 5" xfId="392" xr:uid="{91228AB6-9707-4306-A2E7-22A80E32D5DD}"/>
    <cellStyle name="Normalny" xfId="0" builtinId="0"/>
    <cellStyle name="Normalny 10" xfId="330" xr:uid="{E27056CE-0D34-4D85-8065-599F25D46A6E}"/>
    <cellStyle name="Normalny 11" xfId="1" xr:uid="{EC4E2C52-FCA9-44BF-AE78-B641325CFA58}"/>
    <cellStyle name="Normalny 2" xfId="5" xr:uid="{72F153C4-D499-49AD-AC09-7494F627116D}"/>
    <cellStyle name="Normalny 2 2" xfId="15" xr:uid="{C5966CDB-47C6-4735-A8FE-602C29318703}"/>
    <cellStyle name="Normalny 2 3" xfId="141" xr:uid="{B414613E-E26B-49A6-918D-7D0AF87A8A34}"/>
    <cellStyle name="Normalny 2 3 2" xfId="328" xr:uid="{4403911C-DB55-4ADD-8748-1CC5F455E992}"/>
    <cellStyle name="Normalny 2 3 3" xfId="258" xr:uid="{C587CB68-ED03-4166-BF12-C9FD7EA004F4}"/>
    <cellStyle name="Normalny 2 3 4" xfId="404" xr:uid="{C1964818-65CA-4CBC-BA1E-33F45719EDF9}"/>
    <cellStyle name="Normalny 3" xfId="6" xr:uid="{0DE71F23-9E98-4CAE-9B11-029E7637A624}"/>
    <cellStyle name="Normalny 3 2" xfId="29" xr:uid="{90594C55-F290-4B84-97F7-1969782F0BDC}"/>
    <cellStyle name="Normalny 4" xfId="27" xr:uid="{21AF4106-B4A1-4F1B-B857-F144E184692F}"/>
    <cellStyle name="Normalny 5" xfId="30" xr:uid="{E87DB086-8EFE-486B-B8CB-187BB5BE1DDD}"/>
    <cellStyle name="Normalny 5 10" xfId="336" xr:uid="{CA274935-84A6-4890-904A-6577A9B86E93}"/>
    <cellStyle name="Normalny 5 11" xfId="341" xr:uid="{F97AF8D2-63F8-4F2A-B939-4B9C65DCB9DE}"/>
    <cellStyle name="Normalny 5 12" xfId="412" xr:uid="{320BFC20-D708-459D-8872-9B26841D1996}"/>
    <cellStyle name="Normalny 5 13" xfId="418" xr:uid="{8CA499CD-5B6D-4D3C-92FE-1DC85EC2B473}"/>
    <cellStyle name="Normalny 5 2" xfId="45" xr:uid="{98079ECB-C714-4901-8E44-DFC381F14479}"/>
    <cellStyle name="Normalny 5 2 2" xfId="61" xr:uid="{1D832C9C-4118-413F-862D-EF228402A71E}"/>
    <cellStyle name="Normalny 5 2 2 2" xfId="120" xr:uid="{5D5185D5-3879-48A7-B3FA-58E83FDDBD7A}"/>
    <cellStyle name="Normalny 5 2 2 2 2" xfId="237" xr:uid="{20F457D7-4FE1-4288-A09D-41A6A590BF0F}"/>
    <cellStyle name="Normalny 5 2 2 3" xfId="307" xr:uid="{EA4C2247-2091-4C66-85AD-72C17766E27A}"/>
    <cellStyle name="Normalny 5 2 2 4" xfId="180" xr:uid="{2373E2AF-E789-4155-9CEA-A1963EDC4E9A}"/>
    <cellStyle name="Normalny 5 2 2 5" xfId="383" xr:uid="{E918F262-4B78-4546-8F4B-43109E16B86C}"/>
    <cellStyle name="Normalny 5 2 3" xfId="104" xr:uid="{3CFAC38F-3259-4540-9959-9BAEC3567FF7}"/>
    <cellStyle name="Normalny 5 2 3 2" xfId="291" xr:uid="{9C98FDA9-2A39-4B0F-8E2C-F6AB6A055B0B}"/>
    <cellStyle name="Normalny 5 2 3 3" xfId="221" xr:uid="{83EF8ACE-EC37-4E28-B730-AFB265DD4DDA}"/>
    <cellStyle name="Normalny 5 2 3 4" xfId="367" xr:uid="{79A3A05C-24E9-4EAD-8DA2-FFD073B24AD6}"/>
    <cellStyle name="Normalny 5 2 4" xfId="140" xr:uid="{82E0E03C-4B1D-4A7E-9554-64D23D6D90E6}"/>
    <cellStyle name="Normalny 5 2 4 2" xfId="327" xr:uid="{3B45CE50-059F-4128-9D4D-6A8BE1369E03}"/>
    <cellStyle name="Normalny 5 2 4 3" xfId="257" xr:uid="{A8E0B843-F1F3-452D-AC35-345B2DEA7A2D}"/>
    <cellStyle name="Normalny 5 2 4 4" xfId="403" xr:uid="{C25C3843-DAA6-4B5A-AF3A-8F8144B09C93}"/>
    <cellStyle name="Normalny 5 2 5" xfId="82" xr:uid="{7B39CB74-C9E3-42E4-A981-4D4999216477}"/>
    <cellStyle name="Normalny 5 2 5 2" xfId="200" xr:uid="{12E73A05-64EC-4F03-A5AA-F37EE8A43A88}"/>
    <cellStyle name="Normalny 5 2 6" xfId="270" xr:uid="{A6E0AC16-2555-47C6-83BA-2484836776B9}"/>
    <cellStyle name="Normalny 5 2 7" xfId="164" xr:uid="{3BDFB636-A875-439F-BFAA-B45DBB79AE66}"/>
    <cellStyle name="Normalny 5 2 8" xfId="346" xr:uid="{2C05C9CF-5031-447B-BA06-F74C058033DC}"/>
    <cellStyle name="Normalny 5 2 9" xfId="423" xr:uid="{B2C26834-F58E-4358-97A8-9C6A85942DBD}"/>
    <cellStyle name="Normalny 5 3" xfId="40" xr:uid="{E72C6603-80C1-449D-9FCA-CAFF1B5363D5}"/>
    <cellStyle name="Normalny 5 3 2" xfId="99" xr:uid="{B66DE35B-C43A-49AC-85B1-9FB40E1FD95D}"/>
    <cellStyle name="Normalny 5 3 2 2" xfId="216" xr:uid="{25C5B104-8647-4FC8-8124-E7CE49180AB8}"/>
    <cellStyle name="Normalny 5 3 3" xfId="286" xr:uid="{191682C2-9DAC-4B7B-A8CF-55EC448ABA4C}"/>
    <cellStyle name="Normalny 5 3 4" xfId="159" xr:uid="{A28F3D2B-A0DE-4CBC-9721-2570BE047B7B}"/>
    <cellStyle name="Normalny 5 3 5" xfId="362" xr:uid="{20D0322D-0E99-4825-BFF2-A481418BE399}"/>
    <cellStyle name="Normalny 5 4" xfId="56" xr:uid="{B0C3D76A-E513-41C5-BF21-A57FAFCBDFD3}"/>
    <cellStyle name="Normalny 5 4 2" xfId="115" xr:uid="{EFDF7983-4709-4633-9296-4D1FF00BDDD2}"/>
    <cellStyle name="Normalny 5 4 2 2" xfId="232" xr:uid="{9C8A9550-F295-4F2A-A2EE-18A8676F949A}"/>
    <cellStyle name="Normalny 5 4 3" xfId="302" xr:uid="{8598B900-0228-443D-B265-696A3D0BE4FE}"/>
    <cellStyle name="Normalny 5 4 4" xfId="175" xr:uid="{084CAF72-05F7-4DF2-AAE8-058D9B9E6F59}"/>
    <cellStyle name="Normalny 5 4 5" xfId="378" xr:uid="{E5B3250C-36BE-439B-A81B-529607944099}"/>
    <cellStyle name="Normalny 5 5" xfId="93" xr:uid="{E3D5CE41-62BC-4AFE-BA70-976CA62EA1B8}"/>
    <cellStyle name="Normalny 5 5 2" xfId="280" xr:uid="{E69BDCA9-3216-4ED7-9884-141B2E582220}"/>
    <cellStyle name="Normalny 5 5 3" xfId="210" xr:uid="{01218D82-5D85-46B5-8F65-72BFE3929F34}"/>
    <cellStyle name="Normalny 5 5 4" xfId="356" xr:uid="{2786D25E-262B-4E54-8245-7FC8A05F0797}"/>
    <cellStyle name="Normalny 5 6" xfId="135" xr:uid="{B96661D5-AC05-4888-81DC-A5C8998CBAAA}"/>
    <cellStyle name="Normalny 5 6 2" xfId="322" xr:uid="{7FB8A9D5-AC3E-4EDC-9F5B-010E423C8F0C}"/>
    <cellStyle name="Normalny 5 6 3" xfId="252" xr:uid="{16ABF49B-246B-4601-9DCB-7D1AFCF4AC97}"/>
    <cellStyle name="Normalny 5 6 4" xfId="398" xr:uid="{0622655F-D7E1-49EE-9F71-11661900E2BC}"/>
    <cellStyle name="Normalny 5 7" xfId="77" xr:uid="{0493DF55-5B3A-4B90-968F-20E3BC4E93EA}"/>
    <cellStyle name="Normalny 5 7 2" xfId="195" xr:uid="{03C861DF-D20C-4EDB-B5FA-B82CA7760F65}"/>
    <cellStyle name="Normalny 5 8" xfId="265" xr:uid="{16FD3990-E011-47A9-9128-69CD31D9EF4F}"/>
    <cellStyle name="Normalny 5 9" xfId="153" xr:uid="{920CB3A5-4A17-4FBE-837A-C6604BE1EE2E}"/>
    <cellStyle name="Normalny 6" xfId="32" xr:uid="{DADAE94D-BDA4-4484-BEF7-5DDEEA790405}"/>
    <cellStyle name="Normalny 6 2" xfId="67" xr:uid="{C835AF37-065A-4367-B330-0FF831F7F3FF}"/>
    <cellStyle name="Normalny 6 2 2" xfId="126" xr:uid="{D05B9431-69D7-4DCA-BCB0-4E6709BEC941}"/>
    <cellStyle name="Normalny 6 2 2 2" xfId="243" xr:uid="{A0D3235D-2CCC-46C6-A62D-19511A32487A}"/>
    <cellStyle name="Normalny 6 2 2 3" xfId="406" xr:uid="{ECE5FBA7-1250-45DC-A64E-D06D69C786E1}"/>
    <cellStyle name="Normalny 6 2 3" xfId="313" xr:uid="{20AE4D6A-81B1-47EE-88B8-72671ECEF157}"/>
    <cellStyle name="Normalny 6 2 4" xfId="186" xr:uid="{8341D557-3B87-4936-8E20-022B486AFB06}"/>
    <cellStyle name="Normalny 6 2 5" xfId="389" xr:uid="{68972A80-FA0F-4C97-A037-D25B0601F4FB}"/>
    <cellStyle name="Normalny 7" xfId="46" xr:uid="{0334E8DC-8461-44B4-8FC8-A227798E4ADD}"/>
    <cellStyle name="Normalny 7 2" xfId="62" xr:uid="{80EF47BF-AEF1-480E-8FED-8A6B042D59F8}"/>
    <cellStyle name="Normalny 7 2 2" xfId="121" xr:uid="{1B110627-DC5E-4308-9997-57D4A3C0EDE3}"/>
    <cellStyle name="Normalny 7 2 2 2" xfId="238" xr:uid="{85E4B977-2ABE-4B93-A1F7-E2AFC7E2B7E9}"/>
    <cellStyle name="Normalny 7 2 3" xfId="308" xr:uid="{7591897D-8485-4ACB-BAE6-0649140E4299}"/>
    <cellStyle name="Normalny 7 2 4" xfId="181" xr:uid="{A9EDA1CE-1221-4630-B7F0-D8A9B243AB3E}"/>
    <cellStyle name="Normalny 7 2 5" xfId="384" xr:uid="{8748FD23-603D-4790-BE54-237481E7362C}"/>
    <cellStyle name="Normalny 7 3" xfId="105" xr:uid="{ECC23C2C-7E91-4B3A-951B-E69D28BAA96F}"/>
    <cellStyle name="Normalny 7 3 2" xfId="292" xr:uid="{B4F16F2F-CEFF-4590-833C-950C347B3473}"/>
    <cellStyle name="Normalny 7 3 3" xfId="222" xr:uid="{AA6C11B1-FEC8-4F5F-9678-A0049F06E407}"/>
    <cellStyle name="Normalny 7 3 4" xfId="368" xr:uid="{9E7DD7E3-C90C-4E57-9678-FFED415BC532}"/>
    <cellStyle name="Normalny 7 4" xfId="83" xr:uid="{8A1B0FC1-EA8F-4C74-A491-639B6E636154}"/>
    <cellStyle name="Normalny 7 4 2" xfId="201" xr:uid="{27A1E260-D20F-4A74-82F7-FA1BA0BE6654}"/>
    <cellStyle name="Normalny 7 5" xfId="271" xr:uid="{02B2D055-2326-48DF-95A9-F1B6D04EA0A1}"/>
    <cellStyle name="Normalny 7 6" xfId="165" xr:uid="{206C1FF4-5D3E-4C27-8824-94826C56FCF7}"/>
    <cellStyle name="Normalny 7 7" xfId="347" xr:uid="{37B9C780-3255-4D5C-8D16-CA9DCE0FA757}"/>
    <cellStyle name="Normalny 8" xfId="88" xr:uid="{679C4B14-DDCA-4406-BBFA-65710D0A1324}"/>
    <cellStyle name="Normalny 9" xfId="145" xr:uid="{CB627A53-62B0-417C-887E-87E95EF4461E}"/>
    <cellStyle name="Procentowy 2" xfId="16" xr:uid="{CD3781D9-E2B9-4835-A355-ED211C0B769C}"/>
    <cellStyle name="Procentowy 3" xfId="28" xr:uid="{D6523F7A-AE94-41CC-842A-C42FD474D820}"/>
    <cellStyle name="Procentowy 4" xfId="35" xr:uid="{A1831C18-FEF7-4B4C-8BAA-520844C18CA9}"/>
    <cellStyle name="Procentowy 5" xfId="70" xr:uid="{13812754-8F52-42EA-8443-610B0BB76C39}"/>
    <cellStyle name="Procentowy 5 2" xfId="128" xr:uid="{4621E8EB-404A-4160-B112-580A50301E49}"/>
    <cellStyle name="Procentowy 5 2 2" xfId="245" xr:uid="{67933BFA-5797-445F-8381-20748AAD1E62}"/>
    <cellStyle name="Procentowy 5 3" xfId="315" xr:uid="{300CAA0F-18A1-4903-8D89-0978570007F0}"/>
    <cellStyle name="Procentowy 5 4" xfId="188" xr:uid="{CDD6FA34-195F-4433-8FA0-0BF8CB066182}"/>
    <cellStyle name="Procentowy 5 5" xfId="391" xr:uid="{663504DB-C5B4-4EF2-B2D0-8B14E0F15D21}"/>
    <cellStyle name="Procentowy 6" xfId="148" xr:uid="{53912ECE-D6BB-4C7B-B215-EA2E1062436E}"/>
    <cellStyle name="Procentowy 7" xfId="4" xr:uid="{ADEB6C48-DFEC-4D7B-8F64-BAAE7E7CD79A}"/>
    <cellStyle name="Standard_Tabelle1" xfId="68" xr:uid="{EE40EE03-F2B1-4EC2-8852-072227041E5A}"/>
    <cellStyle name="Walutowy 10" xfId="260" xr:uid="{846DE71A-1A9F-44AB-AC54-3DA28DD6B54A}"/>
    <cellStyle name="Walutowy 10 2" xfId="595" xr:uid="{7DC08430-64AF-4163-A15F-1B6B3C5281FD}"/>
    <cellStyle name="Walutowy 11" xfId="331" xr:uid="{6CE3BEA8-9142-4F0A-815B-8687E8CCFB64}"/>
    <cellStyle name="Walutowy 11 2" xfId="649" xr:uid="{CA175079-33E2-4766-A524-3BFD35769C38}"/>
    <cellStyle name="Walutowy 12" xfId="144" xr:uid="{DD5E0864-7EBB-40D3-A1B7-22A8F82E732C}"/>
    <cellStyle name="Walutowy 12 2" xfId="509" xr:uid="{FCC46273-46E9-4D08-9FAE-663B0C7B0596}"/>
    <cellStyle name="Walutowy 13" xfId="413" xr:uid="{13059D5E-F04F-4094-A226-77D912611F7F}"/>
    <cellStyle name="Walutowy 13 2" xfId="712" xr:uid="{80229981-9041-46FF-BA1E-F5AF3CF8E3A5}"/>
    <cellStyle name="Walutowy 14" xfId="3" xr:uid="{08A13B29-AEBE-493F-8EEE-20144C328014}"/>
    <cellStyle name="Walutowy 2" xfId="17" xr:uid="{A4F84EF1-AED0-4D81-9252-BCCFFF654D40}"/>
    <cellStyle name="Walutowy 2 2" xfId="7" xr:uid="{BB8FC650-8711-42FA-9E98-F728B6DAB17A}"/>
    <cellStyle name="Walutowy 2 2 2" xfId="8" xr:uid="{EF367601-7838-48D6-B2C2-948FE72912AB}"/>
    <cellStyle name="Walutowy 2 2 3" xfId="18" xr:uid="{BA54E4EC-94D2-4765-BAF4-2A3D6109E561}"/>
    <cellStyle name="Walutowy 2 2 3 10" xfId="73" xr:uid="{290267C2-315E-4E39-B030-019C5B9A5E77}"/>
    <cellStyle name="Walutowy 2 2 3 10 2" xfId="191" xr:uid="{15F7761B-63DE-41D7-9E7D-70464BBAE04B}"/>
    <cellStyle name="Walutowy 2 2 3 10 2 2" xfId="542" xr:uid="{85F236CD-5DCE-42E5-9DB8-8F55854389E6}"/>
    <cellStyle name="Walutowy 2 2 3 10 3" xfId="456" xr:uid="{E281CF6B-FC51-4927-862D-A8E740B9B166}"/>
    <cellStyle name="Walutowy 2 2 3 11" xfId="261" xr:uid="{3FBCAAEE-ED15-4A77-B721-457F8B34686D}"/>
    <cellStyle name="Walutowy 2 2 3 11 2" xfId="596" xr:uid="{986777B8-604E-4898-AA5B-FD8112F09347}"/>
    <cellStyle name="Walutowy 2 2 3 12" xfId="149" xr:uid="{16E93080-97DE-483C-8548-3C772C7B6BD8}"/>
    <cellStyle name="Walutowy 2 2 3 12 2" xfId="510" xr:uid="{042D52B6-C336-4884-B72F-401DF1B8789E}"/>
    <cellStyle name="Walutowy 2 2 3 13" xfId="332" xr:uid="{34A0F26A-3776-4894-8191-3260FFA6E236}"/>
    <cellStyle name="Walutowy 2 2 3 13 2" xfId="650" xr:uid="{E6D767D8-E32B-47F1-BFD1-A685C320A2FC}"/>
    <cellStyle name="Walutowy 2 2 3 14" xfId="337" xr:uid="{E0733A40-70A1-4855-9A39-0D5B134E1AED}"/>
    <cellStyle name="Walutowy 2 2 3 14 2" xfId="654" xr:uid="{3D0A4764-7995-42AE-935F-EC6C103C0FDF}"/>
    <cellStyle name="Walutowy 2 2 3 15" xfId="408" xr:uid="{22A3A159-C45D-4251-9FFD-DF9209D1A393}"/>
    <cellStyle name="Walutowy 2 2 3 15 2" xfId="708" xr:uid="{ACF64953-D6D6-4AC0-9473-D12027C924CB}"/>
    <cellStyle name="Walutowy 2 2 3 16" xfId="414" xr:uid="{E6AD7765-D04D-4A8F-A694-DC975D1591F4}"/>
    <cellStyle name="Walutowy 2 2 3 16 2" xfId="713" xr:uid="{313AF324-524A-4AFD-9230-292023831FD9}"/>
    <cellStyle name="Walutowy 2 2 3 17" xfId="424" xr:uid="{575CC595-37C0-4D64-A94B-A2A3DED6C62E}"/>
    <cellStyle name="Walutowy 2 2 3 2" xfId="25" xr:uid="{3B0CC763-7FFC-4E4B-8267-F51C41B70878}"/>
    <cellStyle name="Walutowy 2 2 3 2 10" xfId="334" xr:uid="{ED3F8C5E-5B4E-4BDE-AC50-9EF220128AC3}"/>
    <cellStyle name="Walutowy 2 2 3 2 10 2" xfId="652" xr:uid="{090EFD72-315F-48AC-8D54-25E489014D55}"/>
    <cellStyle name="Walutowy 2 2 3 2 11" xfId="339" xr:uid="{D49DD898-4FC7-4227-A046-F8D0BD27FDA5}"/>
    <cellStyle name="Walutowy 2 2 3 2 11 2" xfId="656" xr:uid="{78BACD21-84E3-461A-9F10-2F1D00C7C566}"/>
    <cellStyle name="Walutowy 2 2 3 2 12" xfId="410" xr:uid="{363C4026-599F-4C5C-B2AD-870EEC303933}"/>
    <cellStyle name="Walutowy 2 2 3 2 12 2" xfId="710" xr:uid="{ABEACE0D-923D-42E4-B0D6-DCAA2960B89B}"/>
    <cellStyle name="Walutowy 2 2 3 2 13" xfId="416" xr:uid="{DEB46CE2-E65D-42DF-92A6-B20F0B17649D}"/>
    <cellStyle name="Walutowy 2 2 3 2 13 2" xfId="715" xr:uid="{29F685CE-61F3-4E08-A548-18C0DA817809}"/>
    <cellStyle name="Walutowy 2 2 3 2 14" xfId="426" xr:uid="{A86C47F8-D8CF-4FA5-9E9D-D4CA41ADA8BB}"/>
    <cellStyle name="Walutowy 2 2 3 2 2" xfId="43" xr:uid="{288677D8-6F8D-4F75-929D-6827C2AE9105}"/>
    <cellStyle name="Walutowy 2 2 3 2 2 10" xfId="435" xr:uid="{C9C25206-9314-458D-878C-E23D07839E50}"/>
    <cellStyle name="Walutowy 2 2 3 2 2 2" xfId="59" xr:uid="{EEE43FEB-1F22-4843-82DE-409489899902}"/>
    <cellStyle name="Walutowy 2 2 3 2 2 2 2" xfId="118" xr:uid="{E17FF84B-9827-466F-8D9E-8D011C4E9DB0}"/>
    <cellStyle name="Walutowy 2 2 3 2 2 2 2 2" xfId="235" xr:uid="{65BB1AAB-9594-4B7D-9438-42D583C7AEB9}"/>
    <cellStyle name="Walutowy 2 2 3 2 2 2 2 2 2" xfId="578" xr:uid="{31F755F1-8ADF-43C7-A5DD-4E1A6E15147D}"/>
    <cellStyle name="Walutowy 2 2 3 2 2 2 2 3" xfId="492" xr:uid="{F74F6F49-6304-4BB6-B95B-A7F5DE9352E0}"/>
    <cellStyle name="Walutowy 2 2 3 2 2 2 3" xfId="305" xr:uid="{88796050-EBD3-4164-8622-B801341CD216}"/>
    <cellStyle name="Walutowy 2 2 3 2 2 2 3 2" xfId="632" xr:uid="{5F35AC94-E881-4C04-A18A-86A18FA08817}"/>
    <cellStyle name="Walutowy 2 2 3 2 2 2 4" xfId="178" xr:uid="{6865D44E-F71D-48E0-B927-8511E0596DE7}"/>
    <cellStyle name="Walutowy 2 2 3 2 2 2 4 2" xfId="534" xr:uid="{B3C64E28-80A6-4001-96C6-A2C209CB0509}"/>
    <cellStyle name="Walutowy 2 2 3 2 2 2 5" xfId="381" xr:uid="{1C01F0C8-446F-4847-9DEC-BD6F6C2F5150}"/>
    <cellStyle name="Walutowy 2 2 3 2 2 2 5 2" xfId="690" xr:uid="{DFD01E40-F19A-4414-A108-4CACC4818828}"/>
    <cellStyle name="Walutowy 2 2 3 2 2 2 6" xfId="448" xr:uid="{92F54673-4AD4-44D8-8E9A-9CE48EA28BBF}"/>
    <cellStyle name="Walutowy 2 2 3 2 2 3" xfId="102" xr:uid="{D5908FDF-EF48-4AB7-BD21-3347149A4F46}"/>
    <cellStyle name="Walutowy 2 2 3 2 2 3 2" xfId="289" xr:uid="{4AA46D40-888A-4C82-87AB-6434C673A8C6}"/>
    <cellStyle name="Walutowy 2 2 3 2 2 3 2 2" xfId="619" xr:uid="{77B6320C-4B70-4545-BB44-5FC6F5902F4A}"/>
    <cellStyle name="Walutowy 2 2 3 2 2 3 3" xfId="219" xr:uid="{A4FBA581-29C6-4074-A42A-E57D1D44AEFB}"/>
    <cellStyle name="Walutowy 2 2 3 2 2 3 3 2" xfId="565" xr:uid="{B5623019-90BD-4715-A1CE-370CBF318E54}"/>
    <cellStyle name="Walutowy 2 2 3 2 2 3 4" xfId="365" xr:uid="{3F822279-512A-4F28-A40B-D7DEE279127A}"/>
    <cellStyle name="Walutowy 2 2 3 2 2 3 4 2" xfId="677" xr:uid="{7382EAAB-11B1-41E2-917A-0E6282663553}"/>
    <cellStyle name="Walutowy 2 2 3 2 2 3 5" xfId="479" xr:uid="{0683383F-1F76-48B2-A121-BD8C0EF43C4A}"/>
    <cellStyle name="Walutowy 2 2 3 2 2 4" xfId="138" xr:uid="{C5DEDA93-E632-4390-95CB-798A2DE14FEB}"/>
    <cellStyle name="Walutowy 2 2 3 2 2 4 2" xfId="325" xr:uid="{797587CA-6D51-440D-B7F2-AFFD1DD1F85F}"/>
    <cellStyle name="Walutowy 2 2 3 2 2 4 2 2" xfId="646" xr:uid="{F6D39228-E43C-4D9F-9F54-B1FB556D4E5B}"/>
    <cellStyle name="Walutowy 2 2 3 2 2 4 3" xfId="255" xr:uid="{F32AFC1B-490C-4A9C-82F8-B0C4BD3FD821}"/>
    <cellStyle name="Walutowy 2 2 3 2 2 4 3 2" xfId="592" xr:uid="{346681E7-5DF0-4224-804E-5D09DB72DB7B}"/>
    <cellStyle name="Walutowy 2 2 3 2 2 4 4" xfId="401" xr:uid="{048ACCFA-D0F4-44C8-AFB3-DF940C2BD9A8}"/>
    <cellStyle name="Walutowy 2 2 3 2 2 4 4 2" xfId="704" xr:uid="{3129AD26-FC09-4BC5-9E12-2B0D212F9CB9}"/>
    <cellStyle name="Walutowy 2 2 3 2 2 4 5" xfId="506" xr:uid="{E59D3611-D16A-4F8E-9F62-0206D363ECF1}"/>
    <cellStyle name="Walutowy 2 2 3 2 2 5" xfId="80" xr:uid="{06996F8D-3503-42CE-BB69-9B6B3911AF4B}"/>
    <cellStyle name="Walutowy 2 2 3 2 2 5 2" xfId="198" xr:uid="{A5A28E00-41F9-4315-906E-484AD5204C58}"/>
    <cellStyle name="Walutowy 2 2 3 2 2 5 2 2" xfId="548" xr:uid="{3AEA255E-4E69-4FF7-92F2-792641EC428A}"/>
    <cellStyle name="Walutowy 2 2 3 2 2 5 3" xfId="462" xr:uid="{5634D461-9CC9-4769-8AA6-7403F33597FE}"/>
    <cellStyle name="Walutowy 2 2 3 2 2 6" xfId="268" xr:uid="{10337BD0-3AE7-40EF-BAEC-FBC8CBCDCE7D}"/>
    <cellStyle name="Walutowy 2 2 3 2 2 6 2" xfId="602" xr:uid="{3BCA72A2-84EA-4EE6-8BFA-1B6C0E946D01}"/>
    <cellStyle name="Walutowy 2 2 3 2 2 7" xfId="162" xr:uid="{F0E47CAA-F11D-4A9E-B2EC-5D6F9CACFBB4}"/>
    <cellStyle name="Walutowy 2 2 3 2 2 7 2" xfId="521" xr:uid="{7C32B5EE-19F1-4415-9F62-7E9DE7E03712}"/>
    <cellStyle name="Walutowy 2 2 3 2 2 8" xfId="344" xr:uid="{DFCC57CE-FF98-4645-86B1-E28393FFFE2E}"/>
    <cellStyle name="Walutowy 2 2 3 2 2 8 2" xfId="660" xr:uid="{BB5565FE-EAC2-44B4-8EFE-1DED06F4A0B2}"/>
    <cellStyle name="Walutowy 2 2 3 2 2 9" xfId="421" xr:uid="{318E01E6-AFB5-49E0-9C9A-4B7029F03502}"/>
    <cellStyle name="Walutowy 2 2 3 2 2 9 2" xfId="719" xr:uid="{8DE5D7EE-2158-4102-8DD9-9081BE7CD4FE}"/>
    <cellStyle name="Walutowy 2 2 3 2 3" xfId="38" xr:uid="{AAE4B801-7819-469F-92A9-19A9360FC931}"/>
    <cellStyle name="Walutowy 2 2 3 2 3 2" xfId="97" xr:uid="{888D246B-35A4-47FC-B63E-E5C55E9CC3C0}"/>
    <cellStyle name="Walutowy 2 2 3 2 3 2 2" xfId="214" xr:uid="{B1735E8C-FA2D-4241-95A4-0A49AD4C5AB8}"/>
    <cellStyle name="Walutowy 2 2 3 2 3 2 2 2" xfId="561" xr:uid="{5BF8A078-FD79-4E8E-920F-5F697552036C}"/>
    <cellStyle name="Walutowy 2 2 3 2 3 2 3" xfId="475" xr:uid="{6CC842E3-C253-4856-B6DE-0094F7D9B14F}"/>
    <cellStyle name="Walutowy 2 2 3 2 3 3" xfId="284" xr:uid="{2B020ACA-0F9D-434F-A701-C9E03CDEEF39}"/>
    <cellStyle name="Walutowy 2 2 3 2 3 3 2" xfId="615" xr:uid="{EE905896-4E22-4B5E-BDD6-56C6356FF25F}"/>
    <cellStyle name="Walutowy 2 2 3 2 3 4" xfId="157" xr:uid="{757092C8-829D-4FFE-86CE-5927F70CE3DF}"/>
    <cellStyle name="Walutowy 2 2 3 2 3 4 2" xfId="517" xr:uid="{2E9A203E-C70A-44B4-B3AA-82B922112F9D}"/>
    <cellStyle name="Walutowy 2 2 3 2 3 5" xfId="360" xr:uid="{98BF3BBF-A940-4F77-A48F-7637BD6A0EAB}"/>
    <cellStyle name="Walutowy 2 2 3 2 3 5 2" xfId="673" xr:uid="{CAAEFA5F-FA1E-4724-BD82-3BB4F99C0598}"/>
    <cellStyle name="Walutowy 2 2 3 2 3 6" xfId="431" xr:uid="{F36408A0-BFA2-4DB0-BF84-03769AE8D772}"/>
    <cellStyle name="Walutowy 2 2 3 2 4" xfId="54" xr:uid="{99877FC2-C7F0-45B8-B1F9-E59311F25A35}"/>
    <cellStyle name="Walutowy 2 2 3 2 4 2" xfId="113" xr:uid="{A1B2C487-549C-4373-B65F-F3D65992F32A}"/>
    <cellStyle name="Walutowy 2 2 3 2 4 2 2" xfId="230" xr:uid="{EA3284AF-4409-4F52-9D46-73EF998E858D}"/>
    <cellStyle name="Walutowy 2 2 3 2 4 2 2 2" xfId="574" xr:uid="{17D76E62-C155-4DAA-919A-E99927408714}"/>
    <cellStyle name="Walutowy 2 2 3 2 4 2 3" xfId="488" xr:uid="{88E3334D-4B1B-443C-B0CC-AB80D8C91F95}"/>
    <cellStyle name="Walutowy 2 2 3 2 4 3" xfId="300" xr:uid="{96074D66-8266-43B0-A7F7-2357EA9FBD04}"/>
    <cellStyle name="Walutowy 2 2 3 2 4 3 2" xfId="628" xr:uid="{A3AA98C6-7279-459C-8612-F6029C0E1898}"/>
    <cellStyle name="Walutowy 2 2 3 2 4 4" xfId="173" xr:uid="{FD8BC290-89D2-40FF-A6C2-E06ECDD9E4A1}"/>
    <cellStyle name="Walutowy 2 2 3 2 4 4 2" xfId="530" xr:uid="{6B111456-80EC-4A02-A88A-8C0B4DD9FE40}"/>
    <cellStyle name="Walutowy 2 2 3 2 4 5" xfId="376" xr:uid="{4EC8D0CF-B429-4A0A-B736-3FED46789759}"/>
    <cellStyle name="Walutowy 2 2 3 2 4 5 2" xfId="686" xr:uid="{CF6C71BC-5B9A-497D-9961-1988AD59103D}"/>
    <cellStyle name="Walutowy 2 2 3 2 4 6" xfId="444" xr:uid="{1748D232-EB88-44B8-9791-6F0F607A76A4}"/>
    <cellStyle name="Walutowy 2 2 3 2 5" xfId="91" xr:uid="{39960D85-B937-48C3-BD29-6B618A78698A}"/>
    <cellStyle name="Walutowy 2 2 3 2 5 2" xfId="278" xr:uid="{E136B8EA-D447-4404-AF20-7E5E03247620}"/>
    <cellStyle name="Walutowy 2 2 3 2 5 2 2" xfId="610" xr:uid="{BD8C2A49-021A-488C-9750-9BF49580FC03}"/>
    <cellStyle name="Walutowy 2 2 3 2 5 3" xfId="208" xr:uid="{4846F197-28FB-4282-84D6-EBE792F990F9}"/>
    <cellStyle name="Walutowy 2 2 3 2 5 3 2" xfId="556" xr:uid="{79B1BEED-3A90-4A66-8494-5B628A6C9247}"/>
    <cellStyle name="Walutowy 2 2 3 2 5 4" xfId="354" xr:uid="{4C1A2758-2735-4ADE-8EA4-8D95FD80D90F}"/>
    <cellStyle name="Walutowy 2 2 3 2 5 4 2" xfId="668" xr:uid="{3DCB762E-A6EE-47A7-A135-0C682A083603}"/>
    <cellStyle name="Walutowy 2 2 3 2 5 5" xfId="470" xr:uid="{84B9200E-53F3-4BF2-97AC-3B54005CDBB1}"/>
    <cellStyle name="Walutowy 2 2 3 2 6" xfId="133" xr:uid="{595E24CE-5CDA-4E1C-AA31-470A21D05BAE}"/>
    <cellStyle name="Walutowy 2 2 3 2 6 2" xfId="320" xr:uid="{EFBA5D0E-1E04-4A36-9061-420927678663}"/>
    <cellStyle name="Walutowy 2 2 3 2 6 2 2" xfId="642" xr:uid="{12E884B4-5BBA-4FF9-B41F-BA075003FDDA}"/>
    <cellStyle name="Walutowy 2 2 3 2 6 3" xfId="250" xr:uid="{12728DDC-2FF1-423C-9023-3AC540A2E896}"/>
    <cellStyle name="Walutowy 2 2 3 2 6 3 2" xfId="588" xr:uid="{D0D26C45-8331-407D-97BF-D9E10A97D2DD}"/>
    <cellStyle name="Walutowy 2 2 3 2 6 4" xfId="396" xr:uid="{1F408649-3B8D-41F1-BA74-F301C183AE3D}"/>
    <cellStyle name="Walutowy 2 2 3 2 6 4 2" xfId="700" xr:uid="{54D15AF3-0A51-43A2-BABE-F8171E8D6247}"/>
    <cellStyle name="Walutowy 2 2 3 2 6 5" xfId="502" xr:uid="{77C6E09B-4F8C-4A17-88C1-5EC31EA911B6}"/>
    <cellStyle name="Walutowy 2 2 3 2 7" xfId="75" xr:uid="{EC19D5AF-8F21-45D6-8D15-298EA46B7869}"/>
    <cellStyle name="Walutowy 2 2 3 2 7 2" xfId="193" xr:uid="{1BFEF167-D017-4AEF-8F84-446C6C1CA1EF}"/>
    <cellStyle name="Walutowy 2 2 3 2 7 2 2" xfId="544" xr:uid="{9F49E9BE-A097-44C0-8C26-711C53407EDB}"/>
    <cellStyle name="Walutowy 2 2 3 2 7 3" xfId="458" xr:uid="{6EAE338D-816C-4385-A6FA-65D8461727A0}"/>
    <cellStyle name="Walutowy 2 2 3 2 8" xfId="263" xr:uid="{6930ECA8-781E-486C-810B-1974F5FCA33F}"/>
    <cellStyle name="Walutowy 2 2 3 2 8 2" xfId="598" xr:uid="{846F659A-CF09-41A7-A35F-949F2259CF4C}"/>
    <cellStyle name="Walutowy 2 2 3 2 9" xfId="151" xr:uid="{0C7B172F-184D-48CF-8795-192B7C9779CE}"/>
    <cellStyle name="Walutowy 2 2 3 2 9 2" xfId="512" xr:uid="{AAA7E3B1-AD0B-4D28-975D-4918DDAA3A44}"/>
    <cellStyle name="Walutowy 2 2 3 3" xfId="26" xr:uid="{03E62D66-7AF0-4533-A6FD-FD7E78CB30F0}"/>
    <cellStyle name="Walutowy 2 2 3 3 10" xfId="335" xr:uid="{6C447CE1-614F-4D28-8CAD-F865D09711F2}"/>
    <cellStyle name="Walutowy 2 2 3 3 10 2" xfId="653" xr:uid="{4ABC89E2-BDC0-4C20-8C07-A0FD63E3F7E8}"/>
    <cellStyle name="Walutowy 2 2 3 3 11" xfId="340" xr:uid="{F38836E5-DBE7-4072-A1DF-D21873FCF560}"/>
    <cellStyle name="Walutowy 2 2 3 3 11 2" xfId="657" xr:uid="{1E8591A6-B572-4D7D-882D-A5C2EB81E4FB}"/>
    <cellStyle name="Walutowy 2 2 3 3 12" xfId="411" xr:uid="{01683E4E-AC90-4019-8AFE-919FD1F44689}"/>
    <cellStyle name="Walutowy 2 2 3 3 12 2" xfId="711" xr:uid="{776B8B44-27A4-40B2-B3C6-3DB47F5EF630}"/>
    <cellStyle name="Walutowy 2 2 3 3 13" xfId="417" xr:uid="{FC9C8699-B272-46AB-9613-9ECAC93CA919}"/>
    <cellStyle name="Walutowy 2 2 3 3 13 2" xfId="716" xr:uid="{F2488E89-324F-4A1B-B196-675646F69EFD}"/>
    <cellStyle name="Walutowy 2 2 3 3 14" xfId="427" xr:uid="{C47D10E7-77E3-4B5A-A575-DB13CAB7E9F5}"/>
    <cellStyle name="Walutowy 2 2 3 3 2" xfId="44" xr:uid="{00754067-8CD6-4E89-8029-BE4BDEE5DB9C}"/>
    <cellStyle name="Walutowy 2 2 3 3 2 10" xfId="436" xr:uid="{391B7DCF-4841-4FA4-96ED-34AC2CDA7BF1}"/>
    <cellStyle name="Walutowy 2 2 3 3 2 2" xfId="60" xr:uid="{F69098A8-B673-45B7-B598-53B9EC3BE083}"/>
    <cellStyle name="Walutowy 2 2 3 3 2 2 2" xfId="119" xr:uid="{F5F92DDF-63AD-42FC-8DA0-044F7675C5EF}"/>
    <cellStyle name="Walutowy 2 2 3 3 2 2 2 2" xfId="236" xr:uid="{20C78EA5-80AD-4D24-B4CB-837F5207F21C}"/>
    <cellStyle name="Walutowy 2 2 3 3 2 2 2 2 2" xfId="579" xr:uid="{19C86629-0359-4D41-AEE2-99DFF49D6457}"/>
    <cellStyle name="Walutowy 2 2 3 3 2 2 2 3" xfId="493" xr:uid="{51798BA1-8860-4F4A-8883-C7DC0B116D21}"/>
    <cellStyle name="Walutowy 2 2 3 3 2 2 3" xfId="306" xr:uid="{7AA9272B-CC82-457C-9663-C5ACF09BB753}"/>
    <cellStyle name="Walutowy 2 2 3 3 2 2 3 2" xfId="633" xr:uid="{D77A9B7B-2217-4D3C-AC64-CA909AA8F114}"/>
    <cellStyle name="Walutowy 2 2 3 3 2 2 4" xfId="179" xr:uid="{2E907CC9-491E-4B54-AAD1-06DA83C2429F}"/>
    <cellStyle name="Walutowy 2 2 3 3 2 2 4 2" xfId="535" xr:uid="{8AABB719-022A-4618-AFE2-3CD5A889C62F}"/>
    <cellStyle name="Walutowy 2 2 3 3 2 2 5" xfId="382" xr:uid="{3FB6E314-B11B-40E1-9D09-B2AA5F307D31}"/>
    <cellStyle name="Walutowy 2 2 3 3 2 2 5 2" xfId="691" xr:uid="{54DCE3F5-37A7-4AE2-903A-02F878104EF1}"/>
    <cellStyle name="Walutowy 2 2 3 3 2 2 6" xfId="449" xr:uid="{226B29EF-C3EB-4005-A3B5-B9F56094D3EC}"/>
    <cellStyle name="Walutowy 2 2 3 3 2 3" xfId="103" xr:uid="{57D1386B-8B87-4935-BF5F-1313D73DFD7F}"/>
    <cellStyle name="Walutowy 2 2 3 3 2 3 2" xfId="290" xr:uid="{1F6C74E1-1DE4-4BFB-ABA4-E9B19565D333}"/>
    <cellStyle name="Walutowy 2 2 3 3 2 3 2 2" xfId="620" xr:uid="{9F359447-DEC4-42E0-8336-BC086E183AFC}"/>
    <cellStyle name="Walutowy 2 2 3 3 2 3 3" xfId="220" xr:uid="{B0B02145-E240-41D2-98D2-1CC46B54F2C3}"/>
    <cellStyle name="Walutowy 2 2 3 3 2 3 3 2" xfId="566" xr:uid="{BD90DF0B-2DD7-40A3-8632-84D2E32190D1}"/>
    <cellStyle name="Walutowy 2 2 3 3 2 3 4" xfId="366" xr:uid="{D594D9B0-DD23-4668-80FF-AC3596D3A7F9}"/>
    <cellStyle name="Walutowy 2 2 3 3 2 3 4 2" xfId="678" xr:uid="{CC756123-FE07-4DC7-B7B9-952A375C2840}"/>
    <cellStyle name="Walutowy 2 2 3 3 2 3 5" xfId="480" xr:uid="{C4E99A75-2674-425A-ABC3-CF171DB0EEFB}"/>
    <cellStyle name="Walutowy 2 2 3 3 2 4" xfId="139" xr:uid="{66B184FC-28DA-4C71-AC00-39EC770856EF}"/>
    <cellStyle name="Walutowy 2 2 3 3 2 4 2" xfId="326" xr:uid="{A059D3B7-66FA-4922-B0EF-59187DD0B66F}"/>
    <cellStyle name="Walutowy 2 2 3 3 2 4 2 2" xfId="647" xr:uid="{C8CD954C-E679-4954-8AA6-3F49A8F558C7}"/>
    <cellStyle name="Walutowy 2 2 3 3 2 4 3" xfId="256" xr:uid="{00ED644B-3838-4D3C-9B7E-145EBD9A3BA3}"/>
    <cellStyle name="Walutowy 2 2 3 3 2 4 3 2" xfId="593" xr:uid="{82B9CF8F-5C91-44BA-8757-29DD517EED1B}"/>
    <cellStyle name="Walutowy 2 2 3 3 2 4 4" xfId="402" xr:uid="{4AC6DAE9-E230-4FA2-87AF-1A297CBE0C7C}"/>
    <cellStyle name="Walutowy 2 2 3 3 2 4 4 2" xfId="705" xr:uid="{E2764B9F-0547-4864-BA85-48F65B5380C3}"/>
    <cellStyle name="Walutowy 2 2 3 3 2 4 5" xfId="507" xr:uid="{AF4CCE54-6383-4085-A007-C526DADF8157}"/>
    <cellStyle name="Walutowy 2 2 3 3 2 5" xfId="81" xr:uid="{4F7EDB0B-90AD-4CBC-A7C0-8874423DFB2A}"/>
    <cellStyle name="Walutowy 2 2 3 3 2 5 2" xfId="199" xr:uid="{3B626E15-9122-4A79-8EE2-6686A51D2E11}"/>
    <cellStyle name="Walutowy 2 2 3 3 2 5 2 2" xfId="549" xr:uid="{F3E16321-FCE0-4AA5-8A4D-D14B813E9231}"/>
    <cellStyle name="Walutowy 2 2 3 3 2 5 3" xfId="463" xr:uid="{2E65AF5A-5A4B-4E8B-938E-8A1504C8A14E}"/>
    <cellStyle name="Walutowy 2 2 3 3 2 6" xfId="269" xr:uid="{01F63E1C-3445-4859-8FF5-66870F758419}"/>
    <cellStyle name="Walutowy 2 2 3 3 2 6 2" xfId="603" xr:uid="{F3A7F058-5007-42E9-BEB8-C9A14939DDA8}"/>
    <cellStyle name="Walutowy 2 2 3 3 2 7" xfId="163" xr:uid="{AD29B270-A1CF-4F85-8421-DF71F6CE54DA}"/>
    <cellStyle name="Walutowy 2 2 3 3 2 7 2" xfId="522" xr:uid="{6EB00C59-803D-4096-9210-5058C8D562A3}"/>
    <cellStyle name="Walutowy 2 2 3 3 2 8" xfId="345" xr:uid="{CB714E13-1BE3-4E81-A162-51977A8118CC}"/>
    <cellStyle name="Walutowy 2 2 3 3 2 8 2" xfId="661" xr:uid="{4BCDDED7-0160-409B-BD3C-9E3ED01A16B4}"/>
    <cellStyle name="Walutowy 2 2 3 3 2 9" xfId="422" xr:uid="{A7E166D4-4B96-4FEF-AA5C-4685E709F9B8}"/>
    <cellStyle name="Walutowy 2 2 3 3 2 9 2" xfId="720" xr:uid="{AF89DB7A-BD21-4E05-A64A-B55C89596766}"/>
    <cellStyle name="Walutowy 2 2 3 3 3" xfId="39" xr:uid="{DAEB7900-CA16-441C-AA0E-68EB7126F761}"/>
    <cellStyle name="Walutowy 2 2 3 3 3 2" xfId="98" xr:uid="{B7F39B2F-3859-4336-8A5D-21C07CE2F9D7}"/>
    <cellStyle name="Walutowy 2 2 3 3 3 2 2" xfId="215" xr:uid="{640E3E36-AEB6-4BC4-994E-DA77834C89DC}"/>
    <cellStyle name="Walutowy 2 2 3 3 3 2 2 2" xfId="562" xr:uid="{ABA1DC57-529B-4720-8C34-D5CED0E80EDB}"/>
    <cellStyle name="Walutowy 2 2 3 3 3 2 3" xfId="476" xr:uid="{84A3C602-A29F-4CF4-A0AF-5E7161EF8FF2}"/>
    <cellStyle name="Walutowy 2 2 3 3 3 3" xfId="285" xr:uid="{7ABD08E7-3849-4D8D-ABD1-2BE657296887}"/>
    <cellStyle name="Walutowy 2 2 3 3 3 3 2" xfId="616" xr:uid="{AD0EFEBD-8EC6-48F3-9398-F3B3530A7223}"/>
    <cellStyle name="Walutowy 2 2 3 3 3 4" xfId="158" xr:uid="{52C41048-5BC7-4A05-8088-66F57D7351E3}"/>
    <cellStyle name="Walutowy 2 2 3 3 3 4 2" xfId="518" xr:uid="{927C2766-03F1-4E96-9A27-E962792ABAB4}"/>
    <cellStyle name="Walutowy 2 2 3 3 3 5" xfId="361" xr:uid="{5719EDD3-02A2-4CB3-88F9-29FD92064322}"/>
    <cellStyle name="Walutowy 2 2 3 3 3 5 2" xfId="674" xr:uid="{2BCAA81C-3F1F-47EC-A6A6-1564B18A93F4}"/>
    <cellStyle name="Walutowy 2 2 3 3 3 6" xfId="432" xr:uid="{92A07D2B-26FE-4E75-ACED-37AD52AD508C}"/>
    <cellStyle name="Walutowy 2 2 3 3 4" xfId="55" xr:uid="{E4B8D43E-025C-4281-A061-C97880B7E26A}"/>
    <cellStyle name="Walutowy 2 2 3 3 4 2" xfId="114" xr:uid="{50A9D2ED-B7E5-40FC-B3CC-7FDFC7E3D959}"/>
    <cellStyle name="Walutowy 2 2 3 3 4 2 2" xfId="231" xr:uid="{D6A81614-B912-4E82-8CB1-0CBCE028E1DA}"/>
    <cellStyle name="Walutowy 2 2 3 3 4 2 2 2" xfId="575" xr:uid="{38D33177-5C8D-4739-A6C5-4DBB09452EDD}"/>
    <cellStyle name="Walutowy 2 2 3 3 4 2 3" xfId="489" xr:uid="{ABABEF41-98EF-437E-B491-AF20877E61E6}"/>
    <cellStyle name="Walutowy 2 2 3 3 4 3" xfId="301" xr:uid="{9BE1193D-19AE-4723-8E98-9C9235C9A5A5}"/>
    <cellStyle name="Walutowy 2 2 3 3 4 3 2" xfId="629" xr:uid="{EB4924C0-F8B4-4230-A671-B8F00ABAF87B}"/>
    <cellStyle name="Walutowy 2 2 3 3 4 4" xfId="174" xr:uid="{E71CCBD5-0F7B-42C2-A137-1C2F1B3C43E1}"/>
    <cellStyle name="Walutowy 2 2 3 3 4 4 2" xfId="531" xr:uid="{334970A2-A713-464C-9E27-A8C5A7680C77}"/>
    <cellStyle name="Walutowy 2 2 3 3 4 5" xfId="377" xr:uid="{914BE852-3C0F-43D4-85C7-6FB983A426C1}"/>
    <cellStyle name="Walutowy 2 2 3 3 4 5 2" xfId="687" xr:uid="{62914EE5-83F2-4A09-8AC9-3814C05BE011}"/>
    <cellStyle name="Walutowy 2 2 3 3 4 6" xfId="445" xr:uid="{B9238E9A-1E9F-4AE7-A283-E4D859BB6BD8}"/>
    <cellStyle name="Walutowy 2 2 3 3 5" xfId="92" xr:uid="{2C31BEE0-2B9E-44E4-8C19-50D0F4A20641}"/>
    <cellStyle name="Walutowy 2 2 3 3 5 2" xfId="279" xr:uid="{E7665FB7-C6D0-4CA1-9579-B2960A2DF963}"/>
    <cellStyle name="Walutowy 2 2 3 3 5 2 2" xfId="611" xr:uid="{7317D983-BEF1-4BD7-B28C-108005995082}"/>
    <cellStyle name="Walutowy 2 2 3 3 5 3" xfId="209" xr:uid="{2F60D833-1E16-475F-B5D4-4B2FEDD5837B}"/>
    <cellStyle name="Walutowy 2 2 3 3 5 3 2" xfId="557" xr:uid="{3E7C3586-190E-49EB-8F20-6F8F9C0A0F31}"/>
    <cellStyle name="Walutowy 2 2 3 3 5 4" xfId="355" xr:uid="{7D69B61D-0E1F-4980-82B2-5C57A62D4FBC}"/>
    <cellStyle name="Walutowy 2 2 3 3 5 4 2" xfId="669" xr:uid="{D43E2024-300C-4A2A-85B4-88EB66DD3589}"/>
    <cellStyle name="Walutowy 2 2 3 3 5 5" xfId="471" xr:uid="{94D79FCA-0856-49F5-8E5F-6E004CEE6EEB}"/>
    <cellStyle name="Walutowy 2 2 3 3 6" xfId="134" xr:uid="{6045C216-1116-4717-9314-B840A25F3576}"/>
    <cellStyle name="Walutowy 2 2 3 3 6 2" xfId="321" xr:uid="{53697087-B49A-491F-8FB3-EF7ED1BF401F}"/>
    <cellStyle name="Walutowy 2 2 3 3 6 2 2" xfId="643" xr:uid="{315A892D-DDA2-4736-8338-5AB235DF5944}"/>
    <cellStyle name="Walutowy 2 2 3 3 6 3" xfId="251" xr:uid="{5840E267-CF00-4A64-9750-02AA68A73DD6}"/>
    <cellStyle name="Walutowy 2 2 3 3 6 3 2" xfId="589" xr:uid="{5E5221BC-94E7-4ECB-817B-18721C25F543}"/>
    <cellStyle name="Walutowy 2 2 3 3 6 4" xfId="397" xr:uid="{15F042A8-0843-4DCC-9EBD-9A3F1255ED82}"/>
    <cellStyle name="Walutowy 2 2 3 3 6 4 2" xfId="701" xr:uid="{F245E816-8DF5-47FC-9AB7-18D00DB5E04B}"/>
    <cellStyle name="Walutowy 2 2 3 3 6 5" xfId="503" xr:uid="{5DDAE285-3EC3-4B93-A661-C374794F2412}"/>
    <cellStyle name="Walutowy 2 2 3 3 7" xfId="76" xr:uid="{C25078A9-0F55-4AB2-B633-645A4F0393CC}"/>
    <cellStyle name="Walutowy 2 2 3 3 7 2" xfId="194" xr:uid="{464476EF-3066-48F7-8284-CFA01BBB6416}"/>
    <cellStyle name="Walutowy 2 2 3 3 7 2 2" xfId="545" xr:uid="{818E4D3C-34EC-4717-B0EC-E301E661E549}"/>
    <cellStyle name="Walutowy 2 2 3 3 7 3" xfId="459" xr:uid="{F13FAC7C-7246-4D5C-B24F-34400CAA5814}"/>
    <cellStyle name="Walutowy 2 2 3 3 8" xfId="264" xr:uid="{0E91FBB1-5F79-48D0-863F-1A834772862E}"/>
    <cellStyle name="Walutowy 2 2 3 3 8 2" xfId="599" xr:uid="{B3FB6FB0-6E31-4D69-A999-8374E1912723}"/>
    <cellStyle name="Walutowy 2 2 3 3 9" xfId="152" xr:uid="{69AF8D27-E682-4382-AAD8-A8E4988D1D6E}"/>
    <cellStyle name="Walutowy 2 2 3 3 9 2" xfId="513" xr:uid="{67A358EB-D81E-4665-A771-F95CB475239B}"/>
    <cellStyle name="Walutowy 2 2 3 4" xfId="23" xr:uid="{A2295C2B-E6D9-4130-926F-650010C1BC84}"/>
    <cellStyle name="Walutowy 2 2 3 4 10" xfId="333" xr:uid="{5FDDD063-32AF-4B8E-945D-B4535556E18A}"/>
    <cellStyle name="Walutowy 2 2 3 4 10 2" xfId="651" xr:uid="{DB3A88EC-953B-4954-A2C4-6B71AF003ED5}"/>
    <cellStyle name="Walutowy 2 2 3 4 11" xfId="338" xr:uid="{0627B5B2-FB7F-4B17-ACB1-F12AC39FE656}"/>
    <cellStyle name="Walutowy 2 2 3 4 11 2" xfId="655" xr:uid="{758FD15A-46BC-4766-9C44-45A00466B44A}"/>
    <cellStyle name="Walutowy 2 2 3 4 12" xfId="409" xr:uid="{947E72E8-41B1-47B0-B957-A36A8696841C}"/>
    <cellStyle name="Walutowy 2 2 3 4 12 2" xfId="709" xr:uid="{6F3D3AA1-44F2-47C5-8A3B-F0AC57B5E9AE}"/>
    <cellStyle name="Walutowy 2 2 3 4 13" xfId="415" xr:uid="{B30F642C-6BBE-4EE4-97E6-7297E9A312AC}"/>
    <cellStyle name="Walutowy 2 2 3 4 13 2" xfId="714" xr:uid="{5C37F505-70F1-4202-84C3-E6F4A700CD53}"/>
    <cellStyle name="Walutowy 2 2 3 4 14" xfId="425" xr:uid="{343D5FEA-360B-400D-9121-572A36BEC604}"/>
    <cellStyle name="Walutowy 2 2 3 4 2" xfId="42" xr:uid="{C4477D42-B085-45B4-A7E1-EBBD5C7C2C69}"/>
    <cellStyle name="Walutowy 2 2 3 4 2 10" xfId="434" xr:uid="{29E47361-B484-430F-BEA1-E5A14590FA80}"/>
    <cellStyle name="Walutowy 2 2 3 4 2 2" xfId="58" xr:uid="{7341DCED-B6A4-4D88-83D2-8902B34DDF7A}"/>
    <cellStyle name="Walutowy 2 2 3 4 2 2 2" xfId="117" xr:uid="{C521EB75-6737-4FA4-B53F-B1B42A9CA11D}"/>
    <cellStyle name="Walutowy 2 2 3 4 2 2 2 2" xfId="234" xr:uid="{C8BE5034-B074-4113-8910-880547E31039}"/>
    <cellStyle name="Walutowy 2 2 3 4 2 2 2 2 2" xfId="577" xr:uid="{B6C84348-7790-49F9-8BF5-E0B96D1EB8CE}"/>
    <cellStyle name="Walutowy 2 2 3 4 2 2 2 3" xfId="491" xr:uid="{B53113DE-1805-4DAA-A38E-D14D85AEAE45}"/>
    <cellStyle name="Walutowy 2 2 3 4 2 2 3" xfId="304" xr:uid="{0DE46591-1C88-4286-A4C3-29F4DB176D2A}"/>
    <cellStyle name="Walutowy 2 2 3 4 2 2 3 2" xfId="631" xr:uid="{E710E03E-A337-42B9-846F-D344EFAA7EBD}"/>
    <cellStyle name="Walutowy 2 2 3 4 2 2 4" xfId="177" xr:uid="{B72AC570-5038-4366-ADC7-1B31AFAF1A8E}"/>
    <cellStyle name="Walutowy 2 2 3 4 2 2 4 2" xfId="533" xr:uid="{40EE1753-FF12-4DAC-B0F4-E6529EEE7EC0}"/>
    <cellStyle name="Walutowy 2 2 3 4 2 2 5" xfId="380" xr:uid="{C1D95810-8C6E-42B9-AD7A-5D77932C027A}"/>
    <cellStyle name="Walutowy 2 2 3 4 2 2 5 2" xfId="689" xr:uid="{7B789157-E997-434E-833B-553A4A89F223}"/>
    <cellStyle name="Walutowy 2 2 3 4 2 2 6" xfId="447" xr:uid="{C9FE0C48-D594-447F-AF65-86FCF40ED3B6}"/>
    <cellStyle name="Walutowy 2 2 3 4 2 3" xfId="101" xr:uid="{9F7C2A79-B0FC-4CBF-861D-F1B80F340D66}"/>
    <cellStyle name="Walutowy 2 2 3 4 2 3 2" xfId="288" xr:uid="{7480EA40-340A-4B8C-A359-3A7F3713CF30}"/>
    <cellStyle name="Walutowy 2 2 3 4 2 3 2 2" xfId="618" xr:uid="{B6F874F4-1707-49B2-A14B-8EEE0BB88169}"/>
    <cellStyle name="Walutowy 2 2 3 4 2 3 3" xfId="218" xr:uid="{3C398D60-520E-49B9-AC22-0AED7C5888F8}"/>
    <cellStyle name="Walutowy 2 2 3 4 2 3 3 2" xfId="564" xr:uid="{A2FB7CD2-FD7F-4619-AE30-EFEED11A933B}"/>
    <cellStyle name="Walutowy 2 2 3 4 2 3 4" xfId="364" xr:uid="{9A07AB32-586D-4DB9-BA2B-A39F5466FAF4}"/>
    <cellStyle name="Walutowy 2 2 3 4 2 3 4 2" xfId="676" xr:uid="{1125EE1D-116D-4632-B493-348C65157DE4}"/>
    <cellStyle name="Walutowy 2 2 3 4 2 3 5" xfId="478" xr:uid="{7F300312-D4B2-4AF4-A5DD-B6730E71E35D}"/>
    <cellStyle name="Walutowy 2 2 3 4 2 4" xfId="137" xr:uid="{64AEA2D6-AB31-4108-BC81-CD41C6C22E7A}"/>
    <cellStyle name="Walutowy 2 2 3 4 2 4 2" xfId="324" xr:uid="{392AC4A9-09A1-46CC-B549-88D247F29DC4}"/>
    <cellStyle name="Walutowy 2 2 3 4 2 4 2 2" xfId="645" xr:uid="{7F31C705-2EA5-477C-8FA7-DE709BD39CDC}"/>
    <cellStyle name="Walutowy 2 2 3 4 2 4 3" xfId="254" xr:uid="{7E6A1343-8FE7-480D-AE83-1481CEB9794C}"/>
    <cellStyle name="Walutowy 2 2 3 4 2 4 3 2" xfId="591" xr:uid="{FA339847-4831-42DD-93BC-6542DB8984D2}"/>
    <cellStyle name="Walutowy 2 2 3 4 2 4 4" xfId="400" xr:uid="{33FDECA1-5D53-49F9-8284-6B336017B543}"/>
    <cellStyle name="Walutowy 2 2 3 4 2 4 4 2" xfId="703" xr:uid="{C215EE00-F475-43FE-BD83-40BB4E870074}"/>
    <cellStyle name="Walutowy 2 2 3 4 2 4 5" xfId="505" xr:uid="{6D1BFF90-9CA5-47C9-99A4-98E76DA8A711}"/>
    <cellStyle name="Walutowy 2 2 3 4 2 5" xfId="79" xr:uid="{F6D52993-7FB5-46F1-A91D-8A78D857C613}"/>
    <cellStyle name="Walutowy 2 2 3 4 2 5 2" xfId="197" xr:uid="{6F19BEF4-2785-403D-8D8C-DC111D02DD64}"/>
    <cellStyle name="Walutowy 2 2 3 4 2 5 2 2" xfId="547" xr:uid="{5A78BEB0-1837-4564-AD0C-C08AB3D03A16}"/>
    <cellStyle name="Walutowy 2 2 3 4 2 5 3" xfId="461" xr:uid="{888C2B16-F07A-4F87-BA67-1C63BA5A885D}"/>
    <cellStyle name="Walutowy 2 2 3 4 2 6" xfId="267" xr:uid="{3EE69FED-3D37-4E27-804A-8042956BA375}"/>
    <cellStyle name="Walutowy 2 2 3 4 2 6 2" xfId="601" xr:uid="{4D7F4228-A2D5-4046-A436-FCE5FE9588F9}"/>
    <cellStyle name="Walutowy 2 2 3 4 2 7" xfId="161" xr:uid="{A81A1C1D-CC32-4C7B-85AF-4D885574F34B}"/>
    <cellStyle name="Walutowy 2 2 3 4 2 7 2" xfId="520" xr:uid="{2CAC8C73-6AF8-4DE2-A0A8-22D2DAA2F1E6}"/>
    <cellStyle name="Walutowy 2 2 3 4 2 8" xfId="343" xr:uid="{71AAB805-8BAF-4513-B049-8B05D89EFA07}"/>
    <cellStyle name="Walutowy 2 2 3 4 2 8 2" xfId="659" xr:uid="{4FFFAC8A-1752-497A-8A12-B51783D55CA2}"/>
    <cellStyle name="Walutowy 2 2 3 4 2 9" xfId="420" xr:uid="{C6B3447C-9DF8-4065-8CDE-D6FB4326F4F9}"/>
    <cellStyle name="Walutowy 2 2 3 4 2 9 2" xfId="718" xr:uid="{62AEFB56-0FF5-46D7-A740-8B5D413F7976}"/>
    <cellStyle name="Walutowy 2 2 3 4 3" xfId="37" xr:uid="{0D47D1B3-BDC3-476E-A3D8-E5510B74A55B}"/>
    <cellStyle name="Walutowy 2 2 3 4 3 2" xfId="96" xr:uid="{1AD989DD-80FC-4278-86B8-381782B4F747}"/>
    <cellStyle name="Walutowy 2 2 3 4 3 2 2" xfId="213" xr:uid="{577A43D7-BF96-4A7F-8816-F296611EAE8B}"/>
    <cellStyle name="Walutowy 2 2 3 4 3 2 2 2" xfId="560" xr:uid="{4EB6DE2F-8761-48C2-88EF-DC4A837AE1A9}"/>
    <cellStyle name="Walutowy 2 2 3 4 3 2 3" xfId="474" xr:uid="{F5528B4C-A02F-4C36-BF29-3164BAAAA44B}"/>
    <cellStyle name="Walutowy 2 2 3 4 3 3" xfId="283" xr:uid="{07A61547-7035-4A28-910E-CCCA9BE3A3DF}"/>
    <cellStyle name="Walutowy 2 2 3 4 3 3 2" xfId="614" xr:uid="{07856489-2C61-4C2B-9ADE-59A60B47B6C4}"/>
    <cellStyle name="Walutowy 2 2 3 4 3 4" xfId="156" xr:uid="{3011AEF4-CDB9-4383-9465-11F6E6AB6BA8}"/>
    <cellStyle name="Walutowy 2 2 3 4 3 4 2" xfId="516" xr:uid="{0D55C274-4645-40F8-8423-18C2848A36F5}"/>
    <cellStyle name="Walutowy 2 2 3 4 3 5" xfId="359" xr:uid="{67E649CD-760D-414F-9818-79CC29976845}"/>
    <cellStyle name="Walutowy 2 2 3 4 3 5 2" xfId="672" xr:uid="{B18F1F30-DB6F-4EE2-A524-DDD3BD196330}"/>
    <cellStyle name="Walutowy 2 2 3 4 3 6" xfId="430" xr:uid="{0BF7B0AC-C4BA-427D-9473-0378FBC79033}"/>
    <cellStyle name="Walutowy 2 2 3 4 4" xfId="53" xr:uid="{7EAA1EC4-A12B-460F-85A5-1FA7FB5DC532}"/>
    <cellStyle name="Walutowy 2 2 3 4 4 2" xfId="112" xr:uid="{9C053771-7F22-49C8-9BA5-D93113E3534A}"/>
    <cellStyle name="Walutowy 2 2 3 4 4 2 2" xfId="229" xr:uid="{9A888E4E-8BC0-4A11-8E53-A597FD151383}"/>
    <cellStyle name="Walutowy 2 2 3 4 4 2 2 2" xfId="573" xr:uid="{BDA6D6B0-0572-40C2-AB1F-D4DB66BF2ACF}"/>
    <cellStyle name="Walutowy 2 2 3 4 4 2 3" xfId="487" xr:uid="{52991497-ACAE-4999-962E-12816BBC746D}"/>
    <cellStyle name="Walutowy 2 2 3 4 4 3" xfId="299" xr:uid="{3013F80A-98B1-4FCC-B23A-402627BEDB6D}"/>
    <cellStyle name="Walutowy 2 2 3 4 4 3 2" xfId="627" xr:uid="{32728500-E560-4766-A963-FF38675797ED}"/>
    <cellStyle name="Walutowy 2 2 3 4 4 4" xfId="172" xr:uid="{9E6143C7-A9A9-4730-A55B-C0CA3C6A3CCE}"/>
    <cellStyle name="Walutowy 2 2 3 4 4 4 2" xfId="529" xr:uid="{C31E757D-0A66-4E1C-9C06-ACD0AEF093C9}"/>
    <cellStyle name="Walutowy 2 2 3 4 4 5" xfId="375" xr:uid="{ECE6E550-0394-4831-9FA4-3DA9AAD698BE}"/>
    <cellStyle name="Walutowy 2 2 3 4 4 5 2" xfId="685" xr:uid="{74D1FF62-202A-400C-B49C-4AA9F6FD7514}"/>
    <cellStyle name="Walutowy 2 2 3 4 4 6" xfId="443" xr:uid="{9FF3AF84-5537-4500-9618-0CFB45DF4EBE}"/>
    <cellStyle name="Walutowy 2 2 3 4 5" xfId="90" xr:uid="{97979B84-0D07-4726-9836-C7CAE869FB5E}"/>
    <cellStyle name="Walutowy 2 2 3 4 5 2" xfId="277" xr:uid="{2CB824A0-7273-4DD7-ACDF-C954D84B595D}"/>
    <cellStyle name="Walutowy 2 2 3 4 5 2 2" xfId="609" xr:uid="{B40E77E2-4856-4D8F-91EE-7A0C80574225}"/>
    <cellStyle name="Walutowy 2 2 3 4 5 3" xfId="207" xr:uid="{8F41DACD-6B52-41AF-8CFB-C26A9E340DEC}"/>
    <cellStyle name="Walutowy 2 2 3 4 5 3 2" xfId="555" xr:uid="{5DCF89A9-EE46-4763-B09B-DEEFC603DCB9}"/>
    <cellStyle name="Walutowy 2 2 3 4 5 4" xfId="353" xr:uid="{F7A11B91-E851-4C39-9104-81CED24F8E34}"/>
    <cellStyle name="Walutowy 2 2 3 4 5 4 2" xfId="667" xr:uid="{E25599FC-F773-46D1-9EEA-A4B0BBAACA33}"/>
    <cellStyle name="Walutowy 2 2 3 4 5 5" xfId="469" xr:uid="{7C7A022A-553E-4E6D-8426-6089DF493EE3}"/>
    <cellStyle name="Walutowy 2 2 3 4 6" xfId="132" xr:uid="{E40AED50-DAE4-4E36-8594-AFEEBFA25F2E}"/>
    <cellStyle name="Walutowy 2 2 3 4 6 2" xfId="319" xr:uid="{ED9B2D5C-9772-4E0B-80E7-347A6E7D075E}"/>
    <cellStyle name="Walutowy 2 2 3 4 6 2 2" xfId="641" xr:uid="{B46A69D2-04C3-4902-8EAB-3031E9DC2EB8}"/>
    <cellStyle name="Walutowy 2 2 3 4 6 3" xfId="249" xr:uid="{AF15DB1D-BE77-4D8D-BAAF-0BF1EC4D47AE}"/>
    <cellStyle name="Walutowy 2 2 3 4 6 3 2" xfId="587" xr:uid="{86305DBF-3DCC-4BB6-8159-2AB4B7013182}"/>
    <cellStyle name="Walutowy 2 2 3 4 6 4" xfId="395" xr:uid="{F9E87DFA-4CB0-41F0-9BFF-93F5867E40B6}"/>
    <cellStyle name="Walutowy 2 2 3 4 6 4 2" xfId="699" xr:uid="{D466B56D-88E2-4CE4-BD6B-67173C44281A}"/>
    <cellStyle name="Walutowy 2 2 3 4 6 5" xfId="501" xr:uid="{FBDEC24C-2613-4652-AE7D-1AB51F0E6361}"/>
    <cellStyle name="Walutowy 2 2 3 4 7" xfId="74" xr:uid="{227CC6BB-4CFF-4495-B1C3-A142F1A3B873}"/>
    <cellStyle name="Walutowy 2 2 3 4 7 2" xfId="192" xr:uid="{DDF93700-0821-4A9B-BBF9-FC2D8251053A}"/>
    <cellStyle name="Walutowy 2 2 3 4 7 2 2" xfId="543" xr:uid="{ED46CDD3-A2A5-494E-9CC8-147C6D20055D}"/>
    <cellStyle name="Walutowy 2 2 3 4 7 3" xfId="457" xr:uid="{684B4E99-09A3-4F9B-BA78-D240C9BC919C}"/>
    <cellStyle name="Walutowy 2 2 3 4 8" xfId="262" xr:uid="{E55D42DC-F2DD-4304-AE49-0A70716180EF}"/>
    <cellStyle name="Walutowy 2 2 3 4 8 2" xfId="597" xr:uid="{6CE4FCEA-B47E-4155-B55A-F5B05B9842CD}"/>
    <cellStyle name="Walutowy 2 2 3 4 9" xfId="150" xr:uid="{4D935235-BB67-49B2-82E1-257171BFB35B}"/>
    <cellStyle name="Walutowy 2 2 3 4 9 2" xfId="511" xr:uid="{21207F33-F07C-4C57-95E3-2769DBF6C615}"/>
    <cellStyle name="Walutowy 2 2 3 5" xfId="41" xr:uid="{FCDC0A33-F1CC-44E2-A6E4-ED1EE84611C2}"/>
    <cellStyle name="Walutowy 2 2 3 5 10" xfId="433" xr:uid="{34CD976C-A29F-472E-9A12-1E65E9A5C278}"/>
    <cellStyle name="Walutowy 2 2 3 5 2" xfId="57" xr:uid="{DE3EFB39-3C30-4174-A029-5F519A769FF8}"/>
    <cellStyle name="Walutowy 2 2 3 5 2 2" xfId="116" xr:uid="{D0FFC778-2B68-453E-95CF-11CC774EB098}"/>
    <cellStyle name="Walutowy 2 2 3 5 2 2 2" xfId="233" xr:uid="{B63D23F7-9B87-489C-AE45-141DEF5299FD}"/>
    <cellStyle name="Walutowy 2 2 3 5 2 2 2 2" xfId="576" xr:uid="{175F53C3-683B-4945-8A5D-44E2CAAE7277}"/>
    <cellStyle name="Walutowy 2 2 3 5 2 2 3" xfId="490" xr:uid="{7C294E75-363F-4272-BBE4-04C9A78BFF11}"/>
    <cellStyle name="Walutowy 2 2 3 5 2 3" xfId="303" xr:uid="{9FCFD759-4EA8-4558-A37E-437CEE3EB746}"/>
    <cellStyle name="Walutowy 2 2 3 5 2 3 2" xfId="630" xr:uid="{726FE7F6-6481-47CB-AA45-F686A90BCB80}"/>
    <cellStyle name="Walutowy 2 2 3 5 2 4" xfId="176" xr:uid="{140780B9-29C8-4D9F-BC53-BBB8949A7FF1}"/>
    <cellStyle name="Walutowy 2 2 3 5 2 4 2" xfId="532" xr:uid="{803782E8-FDE3-4847-9966-BDA289481CD4}"/>
    <cellStyle name="Walutowy 2 2 3 5 2 5" xfId="379" xr:uid="{F66CA372-568E-46CA-A0CA-355D63DB1D03}"/>
    <cellStyle name="Walutowy 2 2 3 5 2 5 2" xfId="688" xr:uid="{D63ED052-28FB-4AD6-AE03-A95821FB6FDE}"/>
    <cellStyle name="Walutowy 2 2 3 5 2 6" xfId="446" xr:uid="{4EA2DDE0-0F3C-449F-A0B8-066100916506}"/>
    <cellStyle name="Walutowy 2 2 3 5 3" xfId="100" xr:uid="{001E9818-6FCD-4DDB-AB29-EA1ACC81DE67}"/>
    <cellStyle name="Walutowy 2 2 3 5 3 2" xfId="287" xr:uid="{5B864E2E-472D-4A7D-9B4E-962D620B4730}"/>
    <cellStyle name="Walutowy 2 2 3 5 3 2 2" xfId="617" xr:uid="{6C2D2A66-3D2A-4EC0-B3C6-0FE5B3D96B04}"/>
    <cellStyle name="Walutowy 2 2 3 5 3 3" xfId="217" xr:uid="{08CE0728-041D-4781-ADE8-70A6ECF36434}"/>
    <cellStyle name="Walutowy 2 2 3 5 3 3 2" xfId="563" xr:uid="{806165EA-7BD8-4C0A-B577-F9199DCDCD99}"/>
    <cellStyle name="Walutowy 2 2 3 5 3 4" xfId="363" xr:uid="{5F11D464-D135-41D9-903D-840A5970BA82}"/>
    <cellStyle name="Walutowy 2 2 3 5 3 4 2" xfId="675" xr:uid="{CC2B6DDC-E207-4D3E-BB29-FAEC56002E56}"/>
    <cellStyle name="Walutowy 2 2 3 5 3 5" xfId="477" xr:uid="{CA627354-98CB-478A-933F-4FD15ECB9989}"/>
    <cellStyle name="Walutowy 2 2 3 5 4" xfId="136" xr:uid="{6B2A4127-B975-4079-AAEF-4C5777183AA0}"/>
    <cellStyle name="Walutowy 2 2 3 5 4 2" xfId="323" xr:uid="{006EC682-B862-4DAB-AB16-78A82E2E6323}"/>
    <cellStyle name="Walutowy 2 2 3 5 4 2 2" xfId="644" xr:uid="{43E6DFAF-3E0D-4C1E-843F-A12AA6166ACE}"/>
    <cellStyle name="Walutowy 2 2 3 5 4 3" xfId="253" xr:uid="{FF414A87-4D97-43A9-B6D0-1399067369ED}"/>
    <cellStyle name="Walutowy 2 2 3 5 4 3 2" xfId="590" xr:uid="{EFFD0E55-FCFA-46D3-8C4E-98A5A678C651}"/>
    <cellStyle name="Walutowy 2 2 3 5 4 4" xfId="399" xr:uid="{DEF8F4FF-2A71-4519-83A3-553E0707C91E}"/>
    <cellStyle name="Walutowy 2 2 3 5 4 4 2" xfId="702" xr:uid="{689D0402-19A1-4323-A328-EA8A5FEB970D}"/>
    <cellStyle name="Walutowy 2 2 3 5 4 5" xfId="504" xr:uid="{84F39A2D-A67D-4CD0-858F-3070342FAEBD}"/>
    <cellStyle name="Walutowy 2 2 3 5 5" xfId="78" xr:uid="{CAE381E5-C8D4-4AE8-A5AC-B6245C0CD3D5}"/>
    <cellStyle name="Walutowy 2 2 3 5 5 2" xfId="196" xr:uid="{92320C63-3A5F-4648-A2EE-2EA48E0C7EC8}"/>
    <cellStyle name="Walutowy 2 2 3 5 5 2 2" xfId="546" xr:uid="{9BF887D4-1D9F-4D6B-83E4-82201A2CDA60}"/>
    <cellStyle name="Walutowy 2 2 3 5 5 3" xfId="460" xr:uid="{64C98DEF-00BE-4B7E-811F-2A1C9E637F44}"/>
    <cellStyle name="Walutowy 2 2 3 5 6" xfId="266" xr:uid="{C32D9A67-92FC-438A-BFFC-DCA6282F6301}"/>
    <cellStyle name="Walutowy 2 2 3 5 6 2" xfId="600" xr:uid="{9B9B8472-B806-4A7B-852A-8DC9E6DD4440}"/>
    <cellStyle name="Walutowy 2 2 3 5 7" xfId="160" xr:uid="{2E4C2BA8-6DE3-4414-B66E-B89498C57454}"/>
    <cellStyle name="Walutowy 2 2 3 5 7 2" xfId="519" xr:uid="{7CB4CFDA-E384-4633-B43B-1BA50C811B4B}"/>
    <cellStyle name="Walutowy 2 2 3 5 8" xfId="342" xr:uid="{D39AF48F-D9CF-47CB-9874-DA15FE823ED5}"/>
    <cellStyle name="Walutowy 2 2 3 5 8 2" xfId="658" xr:uid="{623F56CC-2AFF-4368-9DB4-F80B619A7D0B}"/>
    <cellStyle name="Walutowy 2 2 3 5 9" xfId="419" xr:uid="{872806E9-DA67-434E-8183-EA963CE1BC3A}"/>
    <cellStyle name="Walutowy 2 2 3 5 9 2" xfId="717" xr:uid="{07570740-CEB7-4D32-B100-72A25E8AFFE6}"/>
    <cellStyle name="Walutowy 2 2 3 6" xfId="36" xr:uid="{B64F59C9-35B2-46B9-A86F-1D1A97204DBE}"/>
    <cellStyle name="Walutowy 2 2 3 6 2" xfId="95" xr:uid="{061DCFCF-B6D7-4C17-A842-ADA36739D7EF}"/>
    <cellStyle name="Walutowy 2 2 3 6 2 2" xfId="212" xr:uid="{015AA00E-EC41-4985-ABB0-61C03AE0DD29}"/>
    <cellStyle name="Walutowy 2 2 3 6 2 2 2" xfId="559" xr:uid="{AEC36324-0E72-4EA1-A3F0-9260D5A2C6C3}"/>
    <cellStyle name="Walutowy 2 2 3 6 2 3" xfId="473" xr:uid="{C6F2F602-FEC9-4A5B-983A-00CD2CC54862}"/>
    <cellStyle name="Walutowy 2 2 3 6 3" xfId="282" xr:uid="{0ECC5B37-2989-451C-A4F8-BAB582574F6F}"/>
    <cellStyle name="Walutowy 2 2 3 6 3 2" xfId="613" xr:uid="{D871453D-7EB0-44FD-8B94-A181A51CF353}"/>
    <cellStyle name="Walutowy 2 2 3 6 4" xfId="155" xr:uid="{CAABC8F1-5C73-4E60-BB25-6A02E5174909}"/>
    <cellStyle name="Walutowy 2 2 3 6 4 2" xfId="515" xr:uid="{6C5A6737-423D-4CB2-B0CE-C9382E462FCE}"/>
    <cellStyle name="Walutowy 2 2 3 6 5" xfId="358" xr:uid="{B6EC959B-B4F5-4391-8229-C713FEB800D3}"/>
    <cellStyle name="Walutowy 2 2 3 6 5 2" xfId="671" xr:uid="{1006B961-7779-4C06-A3F6-071CF613416E}"/>
    <cellStyle name="Walutowy 2 2 3 6 6" xfId="429" xr:uid="{81703A09-C07E-434D-BEC9-591D1C5C18EB}"/>
    <cellStyle name="Walutowy 2 2 3 7" xfId="52" xr:uid="{D20C7A7E-EAE5-4CC7-8D09-CDEC89D8731A}"/>
    <cellStyle name="Walutowy 2 2 3 7 2" xfId="111" xr:uid="{CCE54D89-C635-4BD5-B2DF-033EBDC7339E}"/>
    <cellStyle name="Walutowy 2 2 3 7 2 2" xfId="228" xr:uid="{3929FC5E-10C9-4E79-B680-7A41F7BE2F71}"/>
    <cellStyle name="Walutowy 2 2 3 7 2 2 2" xfId="572" xr:uid="{A3E817B5-9C95-4C43-98A5-9F66B06D43E5}"/>
    <cellStyle name="Walutowy 2 2 3 7 2 3" xfId="486" xr:uid="{EAC96C31-7C3E-475E-9C72-0E8F5E49EBDE}"/>
    <cellStyle name="Walutowy 2 2 3 7 3" xfId="298" xr:uid="{19D19E7E-6E2A-4218-9177-4E2B7C3CB59F}"/>
    <cellStyle name="Walutowy 2 2 3 7 3 2" xfId="626" xr:uid="{BCCB116C-B3B5-4F97-AAFF-7403BE88381F}"/>
    <cellStyle name="Walutowy 2 2 3 7 4" xfId="171" xr:uid="{27E71DEC-063E-4A60-8187-0EBD516D3FC3}"/>
    <cellStyle name="Walutowy 2 2 3 7 4 2" xfId="528" xr:uid="{D5835B61-B1E3-4ABA-B361-07E8810D87A9}"/>
    <cellStyle name="Walutowy 2 2 3 7 5" xfId="374" xr:uid="{589D023C-180F-44AD-B6AD-9FF8ACCEABC5}"/>
    <cellStyle name="Walutowy 2 2 3 7 5 2" xfId="684" xr:uid="{922BC395-32F7-4573-B758-C96B171C8C6A}"/>
    <cellStyle name="Walutowy 2 2 3 7 6" xfId="442" xr:uid="{68876A6C-E163-450A-8946-EDE2176914B6}"/>
    <cellStyle name="Walutowy 2 2 3 8" xfId="89" xr:uid="{28EEE342-0208-40D3-A7D0-7B67011550DE}"/>
    <cellStyle name="Walutowy 2 2 3 8 2" xfId="276" xr:uid="{647D59DD-B566-4577-83B1-F5DE545443C0}"/>
    <cellStyle name="Walutowy 2 2 3 8 2 2" xfId="608" xr:uid="{5B150F99-06B7-4F46-AD1F-D10341CCB420}"/>
    <cellStyle name="Walutowy 2 2 3 8 3" xfId="206" xr:uid="{913F2268-D292-403D-8658-D9E1C0509603}"/>
    <cellStyle name="Walutowy 2 2 3 8 3 2" xfId="554" xr:uid="{AE36651C-97CB-44A5-A88B-5A29F48EB495}"/>
    <cellStyle name="Walutowy 2 2 3 8 4" xfId="352" xr:uid="{F0495D18-BE86-4B8E-890D-259B9A7D4A95}"/>
    <cellStyle name="Walutowy 2 2 3 8 4 2" xfId="666" xr:uid="{B5E00122-473F-4615-88CA-3F19F04FF612}"/>
    <cellStyle name="Walutowy 2 2 3 8 5" xfId="468" xr:uid="{7E39F076-9225-44D9-A083-B7FE68C6C327}"/>
    <cellStyle name="Walutowy 2 2 3 9" xfId="131" xr:uid="{6DF1F636-8820-4290-988D-AB73104D5900}"/>
    <cellStyle name="Walutowy 2 2 3 9 2" xfId="318" xr:uid="{714F1885-1C98-4F2C-AFAF-8E49A82D50F5}"/>
    <cellStyle name="Walutowy 2 2 3 9 2 2" xfId="640" xr:uid="{67C8D41D-D9F2-4A93-8326-9632CEF571EC}"/>
    <cellStyle name="Walutowy 2 2 3 9 3" xfId="248" xr:uid="{14F9DD42-7E16-4C41-B1CD-6D2B4809B500}"/>
    <cellStyle name="Walutowy 2 2 3 9 3 2" xfId="586" xr:uid="{1B039416-456A-47DD-B0D6-7133F60BF6A5}"/>
    <cellStyle name="Walutowy 2 2 3 9 4" xfId="394" xr:uid="{DA211553-1961-4C93-A844-1D396482EEC9}"/>
    <cellStyle name="Walutowy 2 2 3 9 4 2" xfId="698" xr:uid="{478E2FFA-8825-4BF0-8038-9010C9EFAAE4}"/>
    <cellStyle name="Walutowy 2 2 3 9 5" xfId="500" xr:uid="{C7D6810A-E054-4A2B-99B9-46A951E6741D}"/>
    <cellStyle name="Walutowy 2 2 4" xfId="142" xr:uid="{86C97C68-6473-4AF8-9BED-2B8546FED4C5}"/>
    <cellStyle name="Walutowy 2 2 4 2" xfId="329" xr:uid="{B2AB636A-D860-493A-9814-E009D23F0288}"/>
    <cellStyle name="Walutowy 2 2 4 2 2" xfId="648" xr:uid="{77CA4E6F-940F-40D9-9FFE-578C157A0FF4}"/>
    <cellStyle name="Walutowy 2 2 4 3" xfId="259" xr:uid="{07C904AD-A3E7-4C7B-9C08-D3FECA9AF769}"/>
    <cellStyle name="Walutowy 2 2 4 3 2" xfId="594" xr:uid="{A81E4016-7576-47EE-B68A-00B5D6A22650}"/>
    <cellStyle name="Walutowy 2 2 4 4" xfId="405" xr:uid="{689A925B-DC84-493E-BB40-56C2AF9928E8}"/>
    <cellStyle name="Walutowy 2 2 4 4 2" xfId="706" xr:uid="{111C6207-DE66-42F4-8E97-47806098BE33}"/>
    <cellStyle name="Walutowy 2 2 4 5" xfId="508" xr:uid="{748DF146-DC49-4DA1-9071-C65B58D37EFA}"/>
    <cellStyle name="Walutowy 2 3" xfId="50" xr:uid="{7DF2BFED-683C-4AE3-96C9-DD485AE157C3}"/>
    <cellStyle name="Walutowy 2 3 2" xfId="66" xr:uid="{D5CAAF08-EE38-4176-8979-C01E33D5CD24}"/>
    <cellStyle name="Walutowy 2 3 2 2" xfId="125" xr:uid="{E694AC87-BE53-45AA-A401-C8AB2EF42678}"/>
    <cellStyle name="Walutowy 2 3 2 2 2" xfId="242" xr:uid="{AE01BF80-099D-442F-A4D8-B682AC6E2519}"/>
    <cellStyle name="Walutowy 2 3 2 2 2 2" xfId="583" xr:uid="{EBE0BE43-D80E-4E89-8E8E-1DBBEEF86DB2}"/>
    <cellStyle name="Walutowy 2 3 2 2 3" xfId="497" xr:uid="{9153D714-114D-40ED-B6E5-2AA0011869B7}"/>
    <cellStyle name="Walutowy 2 3 2 3" xfId="312" xr:uid="{91826362-7639-45E0-95E2-177404E4F2F0}"/>
    <cellStyle name="Walutowy 2 3 2 3 2" xfId="637" xr:uid="{5990E00E-F8AB-4812-8222-E2588F784741}"/>
    <cellStyle name="Walutowy 2 3 2 4" xfId="185" xr:uid="{AB3A1A7F-D93A-4A21-91A8-E3F595FD6C05}"/>
    <cellStyle name="Walutowy 2 3 2 4 2" xfId="539" xr:uid="{8311A434-EA5B-4360-9763-C1847E5D628F}"/>
    <cellStyle name="Walutowy 2 3 2 5" xfId="388" xr:uid="{CFCC6A7A-8622-4E15-BDB1-6A7057A822B0}"/>
    <cellStyle name="Walutowy 2 3 2 5 2" xfId="695" xr:uid="{3B3F5521-90CF-44D0-8BC2-1FF308ACECFA}"/>
    <cellStyle name="Walutowy 2 3 2 6" xfId="453" xr:uid="{D7B7B953-85EA-41D0-96DC-2A7BCC0C6247}"/>
    <cellStyle name="Walutowy 2 3 3" xfId="109" xr:uid="{848409E3-B027-41F5-80C1-90902EBB7D6F}"/>
    <cellStyle name="Walutowy 2 3 3 2" xfId="296" xr:uid="{E1F6D93C-917F-435C-814C-3BC46F65784F}"/>
    <cellStyle name="Walutowy 2 3 3 2 2" xfId="624" xr:uid="{36570D48-0A6C-4CBD-9B59-7591521168AA}"/>
    <cellStyle name="Walutowy 2 3 3 3" xfId="226" xr:uid="{DC271A00-6EB3-44E3-A4B3-4E77FDD115C2}"/>
    <cellStyle name="Walutowy 2 3 3 3 2" xfId="570" xr:uid="{B274E628-2882-44BB-9AA7-BB697FB6AFEE}"/>
    <cellStyle name="Walutowy 2 3 3 4" xfId="372" xr:uid="{1AF00E96-9058-4E26-8E81-143C3E5701EE}"/>
    <cellStyle name="Walutowy 2 3 3 4 2" xfId="682" xr:uid="{02538F45-A19C-4789-8866-7A15958382DB}"/>
    <cellStyle name="Walutowy 2 3 3 5" xfId="484" xr:uid="{4CF911EC-22F7-4AEC-A138-9C9609F47A66}"/>
    <cellStyle name="Walutowy 2 3 4" xfId="87" xr:uid="{9A4A253D-00EC-4664-A374-6B70BF1B7FC9}"/>
    <cellStyle name="Walutowy 2 3 4 2" xfId="205" xr:uid="{0B69D165-399D-4DA3-A87E-D8FC45C52A58}"/>
    <cellStyle name="Walutowy 2 3 4 2 2" xfId="553" xr:uid="{062CC09E-D0F8-443F-9441-D1EF11680A98}"/>
    <cellStyle name="Walutowy 2 3 4 3" xfId="467" xr:uid="{35EFA5C1-967E-4BE4-8D0D-3E3EE56419E3}"/>
    <cellStyle name="Walutowy 2 3 5" xfId="275" xr:uid="{E6444358-FA5A-4674-B98C-9C85AB7ACA27}"/>
    <cellStyle name="Walutowy 2 3 5 2" xfId="607" xr:uid="{4E1DE8C3-7A1A-4FA6-AEB4-188533EE889B}"/>
    <cellStyle name="Walutowy 2 3 6" xfId="169" xr:uid="{CB833BDE-0B70-4CBE-8B4D-5C3358914B01}"/>
    <cellStyle name="Walutowy 2 3 6 2" xfId="526" xr:uid="{545464D4-C8BA-4CFC-B770-228C63A1EA12}"/>
    <cellStyle name="Walutowy 2 3 7" xfId="351" xr:uid="{2EB6211D-B7CB-4677-9DCA-BA7090B531C8}"/>
    <cellStyle name="Walutowy 2 3 7 2" xfId="665" xr:uid="{FE24E9F8-AB85-4A0A-8F5F-22C741794ABC}"/>
    <cellStyle name="Walutowy 2 3 8" xfId="440" xr:uid="{AC9485B7-60F3-48C3-842B-92802D007540}"/>
    <cellStyle name="Walutowy 3" xfId="34" xr:uid="{D3A0CAE7-2096-4FD9-95A0-CA27898F1505}"/>
    <cellStyle name="Walutowy 3 2" xfId="69" xr:uid="{3E32FEF8-B6D1-40A5-B4A9-4E2DB0D26C39}"/>
    <cellStyle name="Walutowy 3 2 2" xfId="127" xr:uid="{38B8F085-2F5D-408B-9375-D3ED0995DE42}"/>
    <cellStyle name="Walutowy 3 2 2 2" xfId="244" xr:uid="{8BFEF180-54AC-4EE8-82E4-B670488CB8A2}"/>
    <cellStyle name="Walutowy 3 2 2 2 2" xfId="584" xr:uid="{A6F9C105-FF8B-4F58-B017-A4C38C945A32}"/>
    <cellStyle name="Walutowy 3 2 2 3" xfId="498" xr:uid="{B94AEBD1-D721-4B07-933D-0B2B49D3697D}"/>
    <cellStyle name="Walutowy 3 2 3" xfId="314" xr:uid="{39C67106-ED4F-4815-899B-F4B7F505E5B6}"/>
    <cellStyle name="Walutowy 3 2 3 2" xfId="638" xr:uid="{9CC66D25-F856-44A3-8153-C2D8025C4B10}"/>
    <cellStyle name="Walutowy 3 2 4" xfId="187" xr:uid="{84499F1C-9FF0-4394-B1BC-93BD53252923}"/>
    <cellStyle name="Walutowy 3 2 4 2" xfId="540" xr:uid="{3E877737-FEA8-4BBB-A5E5-9AE7057D3B2E}"/>
    <cellStyle name="Walutowy 3 2 5" xfId="390" xr:uid="{1AA029EB-37D2-47A3-8D55-3A36A6686A40}"/>
    <cellStyle name="Walutowy 3 2 5 2" xfId="696" xr:uid="{7917D7EE-46DD-42D5-84EF-3A24328C9761}"/>
    <cellStyle name="Walutowy 3 2 6" xfId="454" xr:uid="{5942CC36-78C4-4FA0-A1F9-A2DCA64436A6}"/>
    <cellStyle name="Walutowy 4" xfId="48" xr:uid="{0B6F2422-3A2C-4BDB-9C7D-16E048684859}"/>
    <cellStyle name="Walutowy 4 2" xfId="64" xr:uid="{29A6B3FF-B7E7-4C78-96E8-2AD62115CF9D}"/>
    <cellStyle name="Walutowy 4 2 2" xfId="123" xr:uid="{ABA6344E-A454-41F8-86A5-0721C2F9B904}"/>
    <cellStyle name="Walutowy 4 2 2 2" xfId="240" xr:uid="{0E5239B4-466D-402F-BD00-1AFDB07DE229}"/>
    <cellStyle name="Walutowy 4 2 2 2 2" xfId="581" xr:uid="{E0AE9592-2024-4EF7-A0E6-18B1281D7421}"/>
    <cellStyle name="Walutowy 4 2 2 3" xfId="495" xr:uid="{770FBB70-E654-4ADF-8FF6-7EF7C4B4EE31}"/>
    <cellStyle name="Walutowy 4 2 3" xfId="310" xr:uid="{AF4A4557-0CA1-49EA-ACA5-FD06531DF349}"/>
    <cellStyle name="Walutowy 4 2 3 2" xfId="635" xr:uid="{6D8F7CAB-F0D0-4F69-A087-937D65A05E3C}"/>
    <cellStyle name="Walutowy 4 2 4" xfId="183" xr:uid="{6CF2E972-FF55-4254-8707-D9DB3A4EE1AC}"/>
    <cellStyle name="Walutowy 4 2 4 2" xfId="537" xr:uid="{579F81F0-2D42-431E-A15D-AF5AD9EA27F0}"/>
    <cellStyle name="Walutowy 4 2 5" xfId="386" xr:uid="{D0CB5169-6094-40E6-A142-92B8F5FFAB92}"/>
    <cellStyle name="Walutowy 4 2 5 2" xfId="693" xr:uid="{D29E0D72-480B-4D13-A5EE-9C83D3B5FE7D}"/>
    <cellStyle name="Walutowy 4 2 6" xfId="451" xr:uid="{B933B531-F8B8-435A-9527-089B86DAAB6C}"/>
    <cellStyle name="Walutowy 4 3" xfId="107" xr:uid="{6445F1F9-A66F-4331-AB0A-949B1F34AF21}"/>
    <cellStyle name="Walutowy 4 3 2" xfId="294" xr:uid="{C924C31A-FC00-4B2C-AA72-88836DA0DEB7}"/>
    <cellStyle name="Walutowy 4 3 2 2" xfId="622" xr:uid="{E5B4575F-AB93-43E6-9EF9-C1300450EBE1}"/>
    <cellStyle name="Walutowy 4 3 3" xfId="224" xr:uid="{8C974B2C-4D8D-4842-A758-B2514314C767}"/>
    <cellStyle name="Walutowy 4 3 3 2" xfId="568" xr:uid="{0B7388CB-7D1E-44F2-B81B-BD8BDC6D7D03}"/>
    <cellStyle name="Walutowy 4 3 4" xfId="370" xr:uid="{03AF3CB6-5CA1-46CD-A469-47D380ABF7EE}"/>
    <cellStyle name="Walutowy 4 3 4 2" xfId="680" xr:uid="{4453148C-AD0E-4BE2-809C-2DC2DF1B5749}"/>
    <cellStyle name="Walutowy 4 3 5" xfId="482" xr:uid="{FDD208EC-F8E4-411D-ACF5-FF469374E271}"/>
    <cellStyle name="Walutowy 4 4" xfId="85" xr:uid="{5A379717-E6B7-46D7-A6A2-444AF6EF2203}"/>
    <cellStyle name="Walutowy 4 4 2" xfId="203" xr:uid="{5BECDD43-CB01-4499-BBA1-B6635BF4BE62}"/>
    <cellStyle name="Walutowy 4 4 2 2" xfId="551" xr:uid="{FF101ACE-C678-463D-8B40-912097D9D213}"/>
    <cellStyle name="Walutowy 4 4 3" xfId="465" xr:uid="{D0D3C6B9-0D13-4F63-8E36-3FF81C485C2A}"/>
    <cellStyle name="Walutowy 4 5" xfId="273" xr:uid="{2B161C8D-AE54-40DB-97F5-7D65FC93DE8E}"/>
    <cellStyle name="Walutowy 4 5 2" xfId="605" xr:uid="{56F8D81D-29C4-4F7B-A215-2FA48BA710C3}"/>
    <cellStyle name="Walutowy 4 6" xfId="167" xr:uid="{1A596602-2A07-4600-85F1-9A53CE07272F}"/>
    <cellStyle name="Walutowy 4 6 2" xfId="524" xr:uid="{8ADC0695-0054-4147-88ED-497037EB0F6D}"/>
    <cellStyle name="Walutowy 4 7" xfId="349" xr:uid="{DF556CB6-A645-4884-8E2A-2A038A849960}"/>
    <cellStyle name="Walutowy 4 7 2" xfId="663" xr:uid="{C8D5519E-312A-4A43-9015-5D4F2A70CA55}"/>
    <cellStyle name="Walutowy 4 8" xfId="438" xr:uid="{6B3B4DC4-1933-4478-85A7-8C9C8FBDEEE8}"/>
    <cellStyle name="Walutowy 5" xfId="31" xr:uid="{0A93677C-CF33-4FF0-8385-63D65450562E}"/>
    <cellStyle name="Walutowy 5 2" xfId="94" xr:uid="{7B2A65F1-13D0-41A2-80EF-EF264A2EF9BA}"/>
    <cellStyle name="Walutowy 5 2 2" xfId="211" xr:uid="{C6102305-F73A-437E-88F8-F70D349498E9}"/>
    <cellStyle name="Walutowy 5 2 2 2" xfId="558" xr:uid="{4578311D-A3F6-49CE-8151-FF2EAEB07031}"/>
    <cellStyle name="Walutowy 5 2 3" xfId="472" xr:uid="{C50B6E53-2AA1-4B59-A0CD-76A57CBC5C84}"/>
    <cellStyle name="Walutowy 5 3" xfId="281" xr:uid="{8586851D-BC1E-4864-B4C2-C0A15976E89F}"/>
    <cellStyle name="Walutowy 5 3 2" xfId="612" xr:uid="{4B5A5E46-5B11-4EEC-A674-A6F41EB9189F}"/>
    <cellStyle name="Walutowy 5 4" xfId="154" xr:uid="{CAE4ED85-3507-48F7-A728-BD184B12C8CC}"/>
    <cellStyle name="Walutowy 5 4 2" xfId="514" xr:uid="{1E13589E-E912-4D1F-AC25-95C43A4CA069}"/>
    <cellStyle name="Walutowy 5 5" xfId="357" xr:uid="{9CB0E5ED-0ABE-4CE7-8E18-1D78FF411F99}"/>
    <cellStyle name="Walutowy 5 5 2" xfId="670" xr:uid="{88BE583E-B2CB-460B-823B-6146D443FF50}"/>
    <cellStyle name="Walutowy 5 6" xfId="428" xr:uid="{EE3E514E-6D91-4B77-BD12-A4B53D47F86B}"/>
    <cellStyle name="Walutowy 6" xfId="51" xr:uid="{772586C2-180A-4E4D-87B4-B3F37D52BCE4}"/>
    <cellStyle name="Walutowy 6 2" xfId="110" xr:uid="{C377FD6C-73F9-40D3-85BA-14C57CFE852F}"/>
    <cellStyle name="Walutowy 6 2 2" xfId="227" xr:uid="{C23C9F91-CD80-4F56-9486-D9784164879B}"/>
    <cellStyle name="Walutowy 6 2 2 2" xfId="571" xr:uid="{179BA1D7-309B-49CC-AC8E-FE416982CB7E}"/>
    <cellStyle name="Walutowy 6 2 3" xfId="485" xr:uid="{19125A01-1CE9-4934-8890-C4DE4F897C4A}"/>
    <cellStyle name="Walutowy 6 3" xfId="297" xr:uid="{7B0789D6-9E3B-46E5-AFA6-8A86C9403889}"/>
    <cellStyle name="Walutowy 6 3 2" xfId="625" xr:uid="{E61386FB-C0F7-44F2-B930-F00A53E41FAA}"/>
    <cellStyle name="Walutowy 6 4" xfId="170" xr:uid="{810D2949-D8AD-4F89-8399-77170BCB87B1}"/>
    <cellStyle name="Walutowy 6 4 2" xfId="527" xr:uid="{8F9AF0C0-9D0B-4DA7-AF39-C8C986C5DC88}"/>
    <cellStyle name="Walutowy 6 5" xfId="373" xr:uid="{41A091E8-EED3-466B-888A-A53D0FDD9C69}"/>
    <cellStyle name="Walutowy 6 5 2" xfId="683" xr:uid="{35CDD4DA-77DD-4F4C-A2BA-B634D4591135}"/>
    <cellStyle name="Walutowy 6 6" xfId="441" xr:uid="{89CDFD19-C7DC-46F1-9DB2-A467EF03F3A3}"/>
    <cellStyle name="Walutowy 7" xfId="130" xr:uid="{DC02DDEC-D729-4A50-A1CB-BA1381EC8466}"/>
    <cellStyle name="Walutowy 7 2" xfId="317" xr:uid="{564C8868-6308-4AC4-BBA7-5043502C1266}"/>
    <cellStyle name="Walutowy 7 2 2" xfId="639" xr:uid="{62AD149D-B83B-46D0-83EB-9DAD22D919AC}"/>
    <cellStyle name="Walutowy 7 3" xfId="247" xr:uid="{813BB330-D206-4CB5-898F-AC0115F69CF1}"/>
    <cellStyle name="Walutowy 7 3 2" xfId="585" xr:uid="{F189CF44-C70C-44FD-921C-CD62FAEE1073}"/>
    <cellStyle name="Walutowy 7 4" xfId="393" xr:uid="{4B15CEA5-F7A1-497F-B358-07FFD7ADB693}"/>
    <cellStyle name="Walutowy 7 4 2" xfId="697" xr:uid="{D1542B77-2058-4368-AFFE-8E77A7DA8399}"/>
    <cellStyle name="Walutowy 7 5" xfId="499" xr:uid="{B1E8EC5D-3EAE-45EA-8602-9530EB169AF4}"/>
    <cellStyle name="Walutowy 8" xfId="72" xr:uid="{FF4C8388-3CE3-4C21-B7E5-1978F482200D}"/>
    <cellStyle name="Walutowy 8 2" xfId="190" xr:uid="{E03FDD19-8B63-4D8B-981E-E3D2FD5ECA41}"/>
    <cellStyle name="Walutowy 8 2 2" xfId="541" xr:uid="{F6921EB8-DD5E-43EC-A0DB-F7155AAB7956}"/>
    <cellStyle name="Walutowy 8 3" xfId="407" xr:uid="{5787EC89-0D84-4DB4-90CD-B33D33CE181E}"/>
    <cellStyle name="Walutowy 8 3 2" xfId="707" xr:uid="{8CFDBA62-8246-4BC8-9B67-CD809842F6CD}"/>
    <cellStyle name="Walutowy 8 4" xfId="455" xr:uid="{00FA916D-A7CA-4145-8F11-B4EE74B71829}"/>
    <cellStyle name="Walutowy 9" xfId="147" xr:uid="{A22D3A7D-330A-4515-A791-B31FE78E0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F3EAB-5E53-47F2-AC22-F17EC57D793E}">
  <sheetPr>
    <pageSetUpPr fitToPage="1"/>
  </sheetPr>
  <dimension ref="A1:L33"/>
  <sheetViews>
    <sheetView view="pageBreakPreview" topLeftCell="A13" zoomScale="60" zoomScaleNormal="90" workbookViewId="0">
      <selection activeCell="H23" sqref="H23"/>
    </sheetView>
  </sheetViews>
  <sheetFormatPr defaultRowHeight="14.4"/>
  <cols>
    <col min="2" max="2" width="62.6640625" customWidth="1"/>
    <col min="3" max="3" width="11.88671875" customWidth="1"/>
    <col min="6" max="6" width="11.109375" customWidth="1"/>
    <col min="7" max="7" width="12.77734375" customWidth="1"/>
    <col min="8" max="8" width="10.33203125" customWidth="1"/>
    <col min="9" max="9" width="13.21875" customWidth="1"/>
    <col min="10" max="10" width="14" customWidth="1"/>
    <col min="11" max="11" width="14.88671875" customWidth="1"/>
    <col min="12" max="12" width="25.33203125" customWidth="1"/>
  </cols>
  <sheetData>
    <row r="1" spans="1:12">
      <c r="A1" s="1"/>
      <c r="B1" s="2"/>
      <c r="C1" s="2"/>
      <c r="D1" s="2"/>
      <c r="E1" s="1"/>
      <c r="F1" s="1"/>
      <c r="G1" s="1"/>
      <c r="H1" s="1"/>
      <c r="I1" s="1"/>
      <c r="J1" s="1"/>
      <c r="K1" s="173" t="s">
        <v>0</v>
      </c>
      <c r="L1" s="173"/>
    </row>
    <row r="2" spans="1:12">
      <c r="A2" s="173" t="s">
        <v>1</v>
      </c>
      <c r="B2" s="173"/>
      <c r="C2" s="173"/>
      <c r="D2" s="173"/>
      <c r="E2" s="173"/>
      <c r="F2" s="173"/>
      <c r="G2" s="173"/>
      <c r="H2" s="173"/>
      <c r="I2" s="173"/>
      <c r="J2" s="173"/>
      <c r="K2" s="173"/>
      <c r="L2" s="173"/>
    </row>
    <row r="3" spans="1:12">
      <c r="A3" s="27"/>
      <c r="B3" s="15" t="s">
        <v>86</v>
      </c>
      <c r="C3" s="1"/>
      <c r="D3" s="22"/>
      <c r="E3" s="1"/>
      <c r="F3" s="1"/>
      <c r="G3" s="16"/>
      <c r="H3" s="16"/>
      <c r="I3" s="1"/>
      <c r="J3" s="1"/>
      <c r="K3" s="1"/>
      <c r="L3" s="1"/>
    </row>
    <row r="4" spans="1:12" ht="41.4">
      <c r="A4" s="17" t="s">
        <v>2</v>
      </c>
      <c r="B4" s="3" t="s">
        <v>3</v>
      </c>
      <c r="C4" s="3" t="s">
        <v>4</v>
      </c>
      <c r="D4" s="3" t="s">
        <v>5</v>
      </c>
      <c r="E4" s="3" t="s">
        <v>6</v>
      </c>
      <c r="F4" s="3" t="s">
        <v>7</v>
      </c>
      <c r="G4" s="3" t="s">
        <v>8</v>
      </c>
      <c r="H4" s="3" t="s">
        <v>9</v>
      </c>
      <c r="I4" s="3" t="s">
        <v>10</v>
      </c>
      <c r="J4" s="3" t="s">
        <v>11</v>
      </c>
      <c r="K4" s="3" t="s">
        <v>12</v>
      </c>
      <c r="L4" s="3" t="s">
        <v>13</v>
      </c>
    </row>
    <row r="5" spans="1:12">
      <c r="A5" s="18">
        <v>1</v>
      </c>
      <c r="B5" s="18">
        <v>2</v>
      </c>
      <c r="C5" s="18">
        <v>3</v>
      </c>
      <c r="D5" s="18">
        <v>4</v>
      </c>
      <c r="E5" s="18">
        <v>5</v>
      </c>
      <c r="F5" s="18">
        <v>6</v>
      </c>
      <c r="G5" s="18">
        <v>7</v>
      </c>
      <c r="H5" s="18">
        <v>8</v>
      </c>
      <c r="I5" s="18">
        <v>9</v>
      </c>
      <c r="J5" s="18">
        <v>10</v>
      </c>
      <c r="K5" s="18">
        <v>11</v>
      </c>
      <c r="L5" s="4">
        <v>12</v>
      </c>
    </row>
    <row r="6" spans="1:12">
      <c r="A6" s="174"/>
      <c r="B6" s="175"/>
      <c r="C6" s="175"/>
      <c r="D6" s="175"/>
      <c r="E6" s="175"/>
      <c r="F6" s="175"/>
      <c r="G6" s="175"/>
      <c r="H6" s="175"/>
      <c r="I6" s="175"/>
      <c r="J6" s="175"/>
      <c r="K6" s="175"/>
      <c r="L6" s="176"/>
    </row>
    <row r="7" spans="1:12" ht="166.8" customHeight="1">
      <c r="A7" s="26">
        <v>1</v>
      </c>
      <c r="B7" s="20" t="s">
        <v>14</v>
      </c>
      <c r="C7" s="11"/>
      <c r="D7" s="9" t="s">
        <v>15</v>
      </c>
      <c r="E7" s="6">
        <v>200</v>
      </c>
      <c r="F7" s="23"/>
      <c r="G7" s="24"/>
      <c r="H7" s="25"/>
      <c r="I7" s="24"/>
      <c r="J7" s="24"/>
      <c r="K7" s="21"/>
      <c r="L7" s="21"/>
    </row>
    <row r="8" spans="1:12" ht="348.6" customHeight="1">
      <c r="A8" s="26">
        <v>2</v>
      </c>
      <c r="B8" s="20" t="s">
        <v>16</v>
      </c>
      <c r="C8" s="12"/>
      <c r="D8" s="13" t="s">
        <v>17</v>
      </c>
      <c r="E8" s="26">
        <v>47</v>
      </c>
      <c r="F8" s="23"/>
      <c r="G8" s="24"/>
      <c r="H8" s="25"/>
      <c r="I8" s="24"/>
      <c r="J8" s="24"/>
      <c r="K8" s="19"/>
      <c r="L8" s="19"/>
    </row>
    <row r="9" spans="1:12" ht="409.6">
      <c r="A9" s="26">
        <v>3</v>
      </c>
      <c r="B9" s="20" t="s">
        <v>18</v>
      </c>
      <c r="C9" s="12"/>
      <c r="D9" s="13" t="s">
        <v>17</v>
      </c>
      <c r="E9" s="26">
        <v>1</v>
      </c>
      <c r="F9" s="23"/>
      <c r="G9" s="24"/>
      <c r="H9" s="25"/>
      <c r="I9" s="24"/>
      <c r="J9" s="24"/>
      <c r="K9" s="19"/>
      <c r="L9" s="19"/>
    </row>
    <row r="10" spans="1:12" ht="409.2" customHeight="1">
      <c r="A10" s="26">
        <v>4</v>
      </c>
      <c r="B10" s="20" t="s">
        <v>19</v>
      </c>
      <c r="C10" s="12"/>
      <c r="D10" s="13" t="s">
        <v>17</v>
      </c>
      <c r="E10" s="26">
        <v>3</v>
      </c>
      <c r="F10" s="23"/>
      <c r="G10" s="24"/>
      <c r="H10" s="25"/>
      <c r="I10" s="24"/>
      <c r="J10" s="24"/>
      <c r="K10" s="19"/>
      <c r="L10" s="19"/>
    </row>
    <row r="11" spans="1:12" ht="345">
      <c r="A11" s="26">
        <v>5</v>
      </c>
      <c r="B11" s="20" t="s">
        <v>20</v>
      </c>
      <c r="C11" s="12"/>
      <c r="D11" s="13" t="s">
        <v>17</v>
      </c>
      <c r="E11" s="26">
        <v>1</v>
      </c>
      <c r="F11" s="23"/>
      <c r="G11" s="24"/>
      <c r="H11" s="25"/>
      <c r="I11" s="24"/>
      <c r="J11" s="24"/>
      <c r="K11" s="19"/>
      <c r="L11" s="19"/>
    </row>
    <row r="12" spans="1:12" ht="409.6">
      <c r="A12" s="26">
        <v>6</v>
      </c>
      <c r="B12" s="20" t="s">
        <v>21</v>
      </c>
      <c r="C12" s="12"/>
      <c r="D12" s="13" t="s">
        <v>17</v>
      </c>
      <c r="E12" s="26">
        <v>85</v>
      </c>
      <c r="F12" s="23"/>
      <c r="G12" s="24"/>
      <c r="H12" s="25"/>
      <c r="I12" s="24"/>
      <c r="J12" s="24"/>
      <c r="K12" s="19"/>
      <c r="L12" s="19"/>
    </row>
    <row r="13" spans="1:12" ht="345">
      <c r="A13" s="26">
        <v>7</v>
      </c>
      <c r="B13" s="20" t="s">
        <v>22</v>
      </c>
      <c r="C13" s="12"/>
      <c r="D13" s="13" t="s">
        <v>17</v>
      </c>
      <c r="E13" s="26">
        <v>55</v>
      </c>
      <c r="F13" s="23"/>
      <c r="G13" s="24"/>
      <c r="H13" s="25"/>
      <c r="I13" s="24"/>
      <c r="J13" s="24"/>
      <c r="K13" s="19"/>
      <c r="L13" s="19"/>
    </row>
    <row r="14" spans="1:12" ht="409.6">
      <c r="A14" s="26">
        <v>8</v>
      </c>
      <c r="B14" s="14" t="s">
        <v>23</v>
      </c>
      <c r="C14" s="12"/>
      <c r="D14" s="10" t="s">
        <v>15</v>
      </c>
      <c r="E14" s="26">
        <v>100</v>
      </c>
      <c r="F14" s="23"/>
      <c r="G14" s="24"/>
      <c r="H14" s="25"/>
      <c r="I14" s="24"/>
      <c r="J14" s="24"/>
      <c r="K14" s="7"/>
      <c r="L14" s="19"/>
    </row>
    <row r="15" spans="1:12" ht="331.2">
      <c r="A15" s="26">
        <v>9</v>
      </c>
      <c r="B15" s="14" t="s">
        <v>24</v>
      </c>
      <c r="C15" s="12"/>
      <c r="D15" s="10" t="s">
        <v>15</v>
      </c>
      <c r="E15" s="26">
        <v>1</v>
      </c>
      <c r="F15" s="23"/>
      <c r="G15" s="24"/>
      <c r="H15" s="25"/>
      <c r="I15" s="24"/>
      <c r="J15" s="24"/>
      <c r="K15" s="19"/>
      <c r="L15" s="19"/>
    </row>
    <row r="16" spans="1:12" ht="345">
      <c r="A16" s="26">
        <v>10</v>
      </c>
      <c r="B16" s="20" t="s">
        <v>25</v>
      </c>
      <c r="C16" s="12"/>
      <c r="D16" s="10" t="s">
        <v>15</v>
      </c>
      <c r="E16" s="26">
        <v>15</v>
      </c>
      <c r="F16" s="23"/>
      <c r="G16" s="24"/>
      <c r="H16" s="25"/>
      <c r="I16" s="24"/>
      <c r="J16" s="24"/>
      <c r="K16" s="19"/>
      <c r="L16" s="19"/>
    </row>
    <row r="17" spans="1:12" ht="55.2">
      <c r="A17" s="26">
        <v>11</v>
      </c>
      <c r="B17" s="20" t="s">
        <v>26</v>
      </c>
      <c r="C17" s="12"/>
      <c r="D17" s="10" t="s">
        <v>15</v>
      </c>
      <c r="E17" s="10">
        <v>1</v>
      </c>
      <c r="F17" s="23"/>
      <c r="G17" s="24"/>
      <c r="H17" s="25"/>
      <c r="I17" s="24"/>
      <c r="J17" s="24"/>
      <c r="K17" s="19"/>
      <c r="L17" s="19"/>
    </row>
    <row r="18" spans="1:12" ht="193.2">
      <c r="A18" s="26">
        <v>12</v>
      </c>
      <c r="B18" s="14" t="s">
        <v>27</v>
      </c>
      <c r="C18" s="12"/>
      <c r="D18" s="10" t="s">
        <v>17</v>
      </c>
      <c r="E18" s="6">
        <v>30</v>
      </c>
      <c r="F18" s="23"/>
      <c r="G18" s="24"/>
      <c r="H18" s="25"/>
      <c r="I18" s="24"/>
      <c r="J18" s="24"/>
      <c r="K18" s="19"/>
      <c r="L18" s="19"/>
    </row>
    <row r="19" spans="1:12">
      <c r="A19" s="26">
        <v>13</v>
      </c>
      <c r="B19" s="14" t="s">
        <v>28</v>
      </c>
      <c r="C19" s="12"/>
      <c r="D19" s="6" t="s">
        <v>15</v>
      </c>
      <c r="E19" s="6">
        <v>1</v>
      </c>
      <c r="F19" s="23"/>
      <c r="G19" s="24"/>
      <c r="H19" s="25"/>
      <c r="I19" s="24"/>
      <c r="J19" s="24"/>
      <c r="K19" s="19"/>
      <c r="L19" s="19"/>
    </row>
    <row r="20" spans="1:12" ht="41.4">
      <c r="A20" s="26">
        <v>14</v>
      </c>
      <c r="B20" s="8" t="s">
        <v>29</v>
      </c>
      <c r="C20" s="12"/>
      <c r="D20" s="5" t="s">
        <v>15</v>
      </c>
      <c r="E20" s="5">
        <v>1</v>
      </c>
      <c r="F20" s="23"/>
      <c r="G20" s="24"/>
      <c r="H20" s="25"/>
      <c r="I20" s="24"/>
      <c r="J20" s="24"/>
      <c r="K20" s="19"/>
      <c r="L20" s="19"/>
    </row>
    <row r="21" spans="1:12" ht="366" customHeight="1">
      <c r="A21" s="26">
        <v>15</v>
      </c>
      <c r="B21" s="20" t="s">
        <v>30</v>
      </c>
      <c r="C21" s="12"/>
      <c r="D21" s="6" t="s">
        <v>15</v>
      </c>
      <c r="E21" s="6">
        <v>1</v>
      </c>
      <c r="F21" s="23"/>
      <c r="G21" s="24"/>
      <c r="H21" s="25"/>
      <c r="I21" s="24"/>
      <c r="J21" s="24"/>
      <c r="K21" s="19"/>
      <c r="L21" s="19"/>
    </row>
    <row r="22" spans="1:12">
      <c r="A22" s="26">
        <v>16</v>
      </c>
      <c r="B22" s="20" t="s">
        <v>31</v>
      </c>
      <c r="C22" s="12">
        <v>100</v>
      </c>
      <c r="D22" s="10" t="s">
        <v>32</v>
      </c>
      <c r="E22" s="6">
        <v>1</v>
      </c>
      <c r="F22" s="23"/>
      <c r="G22" s="24"/>
      <c r="H22" s="25"/>
      <c r="I22" s="24"/>
      <c r="J22" s="24"/>
      <c r="K22" s="19"/>
      <c r="L22" s="19"/>
    </row>
    <row r="23" spans="1:12">
      <c r="A23" s="26">
        <v>17</v>
      </c>
      <c r="B23" s="20" t="s">
        <v>33</v>
      </c>
      <c r="C23" s="12">
        <v>50</v>
      </c>
      <c r="D23" s="10" t="s">
        <v>32</v>
      </c>
      <c r="E23" s="6">
        <v>1</v>
      </c>
      <c r="F23" s="23"/>
      <c r="G23" s="24"/>
      <c r="H23" s="25"/>
      <c r="I23" s="24"/>
      <c r="J23" s="24"/>
      <c r="K23" s="19"/>
      <c r="L23" s="19"/>
    </row>
    <row r="24" spans="1:12" ht="41.4">
      <c r="A24" s="26">
        <v>18</v>
      </c>
      <c r="B24" s="14" t="s">
        <v>34</v>
      </c>
      <c r="C24" s="12"/>
      <c r="D24" s="6" t="s">
        <v>15</v>
      </c>
      <c r="E24" s="10">
        <v>1</v>
      </c>
      <c r="F24" s="23"/>
      <c r="G24" s="24"/>
      <c r="H24" s="25"/>
      <c r="I24" s="24"/>
      <c r="J24" s="24"/>
      <c r="K24" s="19"/>
      <c r="L24" s="19"/>
    </row>
    <row r="25" spans="1:12">
      <c r="A25" s="26">
        <v>19</v>
      </c>
      <c r="B25" s="20" t="s">
        <v>35</v>
      </c>
      <c r="C25" s="12"/>
      <c r="D25" s="10" t="s">
        <v>15</v>
      </c>
      <c r="E25" s="10">
        <v>1</v>
      </c>
      <c r="F25" s="23"/>
      <c r="G25" s="24"/>
      <c r="H25" s="25"/>
      <c r="I25" s="24"/>
      <c r="J25" s="24"/>
      <c r="K25" s="19"/>
      <c r="L25" s="19"/>
    </row>
    <row r="26" spans="1:12" ht="27.6">
      <c r="A26" s="26">
        <v>20</v>
      </c>
      <c r="B26" s="20" t="s">
        <v>36</v>
      </c>
      <c r="C26" s="12"/>
      <c r="D26" s="10" t="s">
        <v>15</v>
      </c>
      <c r="E26" s="10">
        <v>1</v>
      </c>
      <c r="F26" s="23"/>
      <c r="G26" s="24"/>
      <c r="H26" s="25"/>
      <c r="I26" s="24"/>
      <c r="J26" s="24"/>
      <c r="K26" s="19"/>
      <c r="L26" s="19"/>
    </row>
    <row r="27" spans="1:12" ht="27.6">
      <c r="A27" s="26">
        <v>21</v>
      </c>
      <c r="B27" s="14" t="s">
        <v>37</v>
      </c>
      <c r="C27" s="12"/>
      <c r="D27" s="10" t="s">
        <v>15</v>
      </c>
      <c r="E27" s="10">
        <v>1</v>
      </c>
      <c r="F27" s="23"/>
      <c r="G27" s="24"/>
      <c r="H27" s="25"/>
      <c r="I27" s="24"/>
      <c r="J27" s="24"/>
      <c r="K27" s="19"/>
      <c r="L27" s="19"/>
    </row>
    <row r="28" spans="1:12">
      <c r="A28" s="26">
        <v>22</v>
      </c>
      <c r="B28" s="14" t="s">
        <v>38</v>
      </c>
      <c r="C28" s="12"/>
      <c r="D28" s="10" t="s">
        <v>15</v>
      </c>
      <c r="E28" s="29">
        <v>1</v>
      </c>
      <c r="F28" s="28"/>
      <c r="G28" s="24"/>
      <c r="H28" s="25"/>
      <c r="I28" s="24"/>
      <c r="J28" s="24"/>
      <c r="K28" s="19"/>
      <c r="L28" s="19"/>
    </row>
    <row r="29" spans="1:12">
      <c r="A29" s="177" t="s">
        <v>55</v>
      </c>
      <c r="B29" s="177"/>
      <c r="C29" s="177"/>
      <c r="D29" s="177"/>
      <c r="E29" s="104"/>
      <c r="F29" s="104"/>
      <c r="G29" s="70"/>
      <c r="H29" s="41"/>
      <c r="I29" s="81"/>
      <c r="J29" s="70"/>
      <c r="K29" s="38"/>
    </row>
    <row r="30" spans="1:12">
      <c r="A30" s="47"/>
      <c r="B30" s="65"/>
      <c r="C30" s="61"/>
      <c r="D30" s="127"/>
      <c r="E30" s="50"/>
      <c r="F30" s="50"/>
      <c r="G30" s="81"/>
      <c r="H30" s="72"/>
      <c r="I30" s="69"/>
      <c r="J30" s="69"/>
      <c r="K30" s="69"/>
    </row>
    <row r="31" spans="1:12">
      <c r="A31" s="69"/>
      <c r="B31" s="69" t="s">
        <v>57</v>
      </c>
      <c r="C31" s="69"/>
      <c r="D31" s="69"/>
      <c r="E31" s="69"/>
      <c r="F31" s="69"/>
      <c r="G31" s="69" t="s">
        <v>58</v>
      </c>
      <c r="H31" s="69"/>
      <c r="I31" s="69"/>
      <c r="J31" s="69"/>
      <c r="K31" s="69"/>
    </row>
    <row r="32" spans="1:12">
      <c r="A32" s="69"/>
      <c r="B32" s="63"/>
      <c r="C32" s="58"/>
      <c r="D32" s="46"/>
      <c r="E32" s="69"/>
      <c r="F32" s="69"/>
      <c r="G32" s="69"/>
      <c r="H32" s="69"/>
      <c r="I32" s="69"/>
      <c r="J32" s="69"/>
      <c r="K32" s="69"/>
    </row>
    <row r="33" spans="1:11">
      <c r="A33" s="69"/>
      <c r="B33" s="63"/>
      <c r="C33" s="58"/>
      <c r="D33" s="46"/>
      <c r="E33" s="69"/>
      <c r="F33" s="69"/>
      <c r="G33" s="69"/>
      <c r="H33" s="69"/>
      <c r="I33" s="69"/>
      <c r="J33" s="69"/>
      <c r="K33" s="69"/>
    </row>
  </sheetData>
  <mergeCells count="4">
    <mergeCell ref="K1:L1"/>
    <mergeCell ref="A2:L2"/>
    <mergeCell ref="A6:L6"/>
    <mergeCell ref="A29:D29"/>
  </mergeCells>
  <pageMargins left="0.7" right="0.7" top="0.75" bottom="0.75" header="0.3" footer="0.3"/>
  <pageSetup paperSize="9"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5B90-F2CE-4E82-ACBF-7DBCCA15E9C7}">
  <dimension ref="A1:L22"/>
  <sheetViews>
    <sheetView view="pageBreakPreview" topLeftCell="A13" zoomScale="60" zoomScaleNormal="100" workbookViewId="0">
      <selection activeCell="C14" sqref="C14"/>
    </sheetView>
  </sheetViews>
  <sheetFormatPr defaultRowHeight="14.4"/>
  <cols>
    <col min="2" max="2" width="49.88671875" customWidth="1"/>
    <col min="5" max="5" width="8.88671875" style="169"/>
    <col min="6" max="6" width="11.88671875" customWidth="1"/>
    <col min="7" max="7" width="15.88671875" customWidth="1"/>
    <col min="10" max="10" width="16" customWidth="1"/>
    <col min="11" max="11" width="14.21875" customWidth="1"/>
    <col min="12" max="12" width="18.77734375" customWidth="1"/>
  </cols>
  <sheetData>
    <row r="1" spans="1:12">
      <c r="A1" s="1"/>
      <c r="B1" s="2"/>
      <c r="C1" s="1"/>
      <c r="D1" s="2"/>
      <c r="E1" s="163"/>
      <c r="F1" s="1"/>
      <c r="G1" s="1"/>
      <c r="H1" s="1"/>
      <c r="I1" s="1"/>
      <c r="J1" s="1"/>
      <c r="K1" s="173" t="s">
        <v>0</v>
      </c>
      <c r="L1" s="173"/>
    </row>
    <row r="2" spans="1:12">
      <c r="A2" s="173" t="s">
        <v>1</v>
      </c>
      <c r="B2" s="173"/>
      <c r="C2" s="173"/>
      <c r="D2" s="173"/>
      <c r="E2" s="173"/>
      <c r="F2" s="173"/>
      <c r="G2" s="173"/>
      <c r="H2" s="173"/>
      <c r="I2" s="173"/>
      <c r="J2" s="173"/>
      <c r="K2" s="173"/>
      <c r="L2" s="173"/>
    </row>
    <row r="4" spans="1:12">
      <c r="A4" s="100"/>
      <c r="B4" s="101" t="s">
        <v>87</v>
      </c>
      <c r="C4" s="100"/>
      <c r="D4" s="102"/>
      <c r="E4" s="164"/>
      <c r="F4" s="100"/>
      <c r="G4" s="100"/>
      <c r="H4" s="100"/>
      <c r="I4" s="100"/>
      <c r="J4" s="100"/>
      <c r="K4" s="100"/>
      <c r="L4" s="1"/>
    </row>
    <row r="5" spans="1:12" ht="55.2">
      <c r="A5" s="95" t="s">
        <v>2</v>
      </c>
      <c r="B5" s="88" t="s">
        <v>3</v>
      </c>
      <c r="C5" s="88" t="s">
        <v>39</v>
      </c>
      <c r="D5" s="88" t="s">
        <v>5</v>
      </c>
      <c r="E5" s="165" t="s">
        <v>6</v>
      </c>
      <c r="F5" s="88" t="s">
        <v>40</v>
      </c>
      <c r="G5" s="88" t="s">
        <v>8</v>
      </c>
      <c r="H5" s="88" t="s">
        <v>9</v>
      </c>
      <c r="I5" s="88" t="s">
        <v>10</v>
      </c>
      <c r="J5" s="88" t="s">
        <v>11</v>
      </c>
      <c r="K5" s="88" t="s">
        <v>12</v>
      </c>
      <c r="L5" s="88" t="s">
        <v>13</v>
      </c>
    </row>
    <row r="6" spans="1:12">
      <c r="A6" s="96">
        <v>1</v>
      </c>
      <c r="B6" s="96">
        <v>2</v>
      </c>
      <c r="C6" s="96">
        <v>3</v>
      </c>
      <c r="D6" s="96">
        <v>4</v>
      </c>
      <c r="E6" s="166">
        <v>5</v>
      </c>
      <c r="F6" s="96">
        <v>6</v>
      </c>
      <c r="G6" s="96">
        <v>7</v>
      </c>
      <c r="H6" s="96">
        <v>8</v>
      </c>
      <c r="I6" s="96">
        <v>9</v>
      </c>
      <c r="J6" s="96">
        <v>10</v>
      </c>
      <c r="K6" s="96">
        <v>11</v>
      </c>
      <c r="L6" s="89">
        <v>12</v>
      </c>
    </row>
    <row r="7" spans="1:12">
      <c r="A7" s="178"/>
      <c r="B7" s="179"/>
      <c r="C7" s="179"/>
      <c r="D7" s="179"/>
      <c r="E7" s="179"/>
      <c r="F7" s="179"/>
      <c r="G7" s="179"/>
      <c r="H7" s="179"/>
      <c r="I7" s="179"/>
      <c r="J7" s="179"/>
      <c r="K7" s="179"/>
      <c r="L7" s="180"/>
    </row>
    <row r="8" spans="1:12" ht="409.2" customHeight="1">
      <c r="A8" s="108">
        <v>1</v>
      </c>
      <c r="B8" s="93" t="s">
        <v>42</v>
      </c>
      <c r="C8" s="91"/>
      <c r="D8" s="92" t="s">
        <v>15</v>
      </c>
      <c r="E8" s="167">
        <v>83</v>
      </c>
      <c r="F8" s="106"/>
      <c r="G8" s="105"/>
      <c r="H8" s="107"/>
      <c r="I8" s="105"/>
      <c r="J8" s="105"/>
      <c r="K8" s="91"/>
      <c r="L8" s="113"/>
    </row>
    <row r="9" spans="1:12" ht="386.4">
      <c r="A9" s="108">
        <v>2</v>
      </c>
      <c r="B9" s="93" t="s">
        <v>43</v>
      </c>
      <c r="C9" s="91"/>
      <c r="D9" s="92" t="s">
        <v>15</v>
      </c>
      <c r="E9" s="167">
        <v>340</v>
      </c>
      <c r="F9" s="106"/>
      <c r="G9" s="105"/>
      <c r="H9" s="107"/>
      <c r="I9" s="105"/>
      <c r="J9" s="105"/>
      <c r="K9" s="91"/>
      <c r="L9" s="114"/>
    </row>
    <row r="10" spans="1:12" ht="55.2">
      <c r="A10" s="108">
        <v>3</v>
      </c>
      <c r="B10" s="93" t="s">
        <v>44</v>
      </c>
      <c r="C10" s="91"/>
      <c r="D10" s="92" t="s">
        <v>41</v>
      </c>
      <c r="E10" s="167">
        <v>55</v>
      </c>
      <c r="F10" s="106"/>
      <c r="G10" s="105"/>
      <c r="H10" s="107"/>
      <c r="I10" s="105"/>
      <c r="J10" s="105"/>
      <c r="K10" s="91"/>
      <c r="L10" s="113"/>
    </row>
    <row r="11" spans="1:12" ht="193.2">
      <c r="A11" s="108">
        <v>4</v>
      </c>
      <c r="B11" s="98" t="s">
        <v>45</v>
      </c>
      <c r="C11" s="91"/>
      <c r="D11" s="92" t="s">
        <v>41</v>
      </c>
      <c r="E11" s="167">
        <v>1</v>
      </c>
      <c r="F11" s="106"/>
      <c r="G11" s="105"/>
      <c r="H11" s="107"/>
      <c r="I11" s="105"/>
      <c r="J11" s="105"/>
      <c r="K11" s="91"/>
      <c r="L11" s="91"/>
    </row>
    <row r="12" spans="1:12">
      <c r="A12" s="108">
        <v>5</v>
      </c>
      <c r="B12" s="93" t="s">
        <v>46</v>
      </c>
      <c r="C12" s="91"/>
      <c r="D12" s="92" t="s">
        <v>15</v>
      </c>
      <c r="E12" s="167">
        <v>50</v>
      </c>
      <c r="F12" s="106"/>
      <c r="G12" s="105"/>
      <c r="H12" s="107"/>
      <c r="I12" s="105"/>
      <c r="J12" s="105"/>
      <c r="K12" s="91"/>
      <c r="L12" s="91"/>
    </row>
    <row r="13" spans="1:12" ht="82.8">
      <c r="A13" s="108">
        <v>6</v>
      </c>
      <c r="B13" s="93" t="s">
        <v>47</v>
      </c>
      <c r="C13" s="91"/>
      <c r="D13" s="92" t="s">
        <v>15</v>
      </c>
      <c r="E13" s="167">
        <v>300</v>
      </c>
      <c r="F13" s="106"/>
      <c r="G13" s="105"/>
      <c r="H13" s="107"/>
      <c r="I13" s="105"/>
      <c r="J13" s="105"/>
      <c r="K13" s="91"/>
      <c r="L13" s="91"/>
    </row>
    <row r="14" spans="1:12" ht="128.4" customHeight="1">
      <c r="A14" s="108">
        <v>7</v>
      </c>
      <c r="B14" s="93" t="s">
        <v>48</v>
      </c>
      <c r="C14" s="91"/>
      <c r="D14" s="92" t="s">
        <v>15</v>
      </c>
      <c r="E14" s="167">
        <v>126</v>
      </c>
      <c r="F14" s="106"/>
      <c r="G14" s="105"/>
      <c r="H14" s="107"/>
      <c r="I14" s="105"/>
      <c r="J14" s="105"/>
      <c r="K14" s="91"/>
      <c r="L14" s="91"/>
    </row>
    <row r="15" spans="1:12" ht="179.4">
      <c r="A15" s="108">
        <v>8</v>
      </c>
      <c r="B15" s="93" t="s">
        <v>49</v>
      </c>
      <c r="C15" s="91"/>
      <c r="D15" s="92" t="s">
        <v>15</v>
      </c>
      <c r="E15" s="167">
        <v>110</v>
      </c>
      <c r="F15" s="106"/>
      <c r="G15" s="105"/>
      <c r="H15" s="107"/>
      <c r="I15" s="105"/>
      <c r="J15" s="105"/>
      <c r="K15" s="91"/>
      <c r="L15" s="91"/>
    </row>
    <row r="16" spans="1:12" ht="409.6">
      <c r="A16" s="108">
        <v>9</v>
      </c>
      <c r="B16" s="98" t="s">
        <v>50</v>
      </c>
      <c r="C16" s="91"/>
      <c r="D16" s="92" t="s">
        <v>15</v>
      </c>
      <c r="E16" s="167">
        <v>20</v>
      </c>
      <c r="F16" s="106"/>
      <c r="G16" s="105"/>
      <c r="H16" s="107"/>
      <c r="I16" s="105"/>
      <c r="J16" s="105"/>
      <c r="K16" s="91"/>
      <c r="L16" s="91"/>
    </row>
    <row r="17" spans="1:12" ht="27.6">
      <c r="A17" s="108">
        <v>10</v>
      </c>
      <c r="B17" s="98" t="s">
        <v>51</v>
      </c>
      <c r="C17" s="91"/>
      <c r="D17" s="92" t="s">
        <v>41</v>
      </c>
      <c r="E17" s="167">
        <v>1</v>
      </c>
      <c r="F17" s="106"/>
      <c r="G17" s="105"/>
      <c r="H17" s="107"/>
      <c r="I17" s="105"/>
      <c r="J17" s="105"/>
      <c r="K17" s="91"/>
      <c r="L17" s="91"/>
    </row>
    <row r="18" spans="1:12" ht="409.6">
      <c r="A18" s="116">
        <v>11</v>
      </c>
      <c r="B18" s="73" t="s">
        <v>52</v>
      </c>
      <c r="C18" s="115"/>
      <c r="D18" s="117" t="s">
        <v>41</v>
      </c>
      <c r="E18" s="168">
        <v>283</v>
      </c>
      <c r="F18" s="118"/>
      <c r="G18" s="105"/>
      <c r="H18" s="120"/>
      <c r="I18" s="119"/>
      <c r="J18" s="105"/>
      <c r="K18" s="115"/>
      <c r="L18" s="115"/>
    </row>
    <row r="19" spans="1:12" ht="62.4">
      <c r="A19" s="94">
        <v>12</v>
      </c>
      <c r="B19" s="121" t="s">
        <v>53</v>
      </c>
      <c r="C19" s="92" t="s">
        <v>54</v>
      </c>
      <c r="D19" s="92" t="s">
        <v>32</v>
      </c>
      <c r="E19" s="167">
        <v>5</v>
      </c>
      <c r="F19" s="106"/>
      <c r="G19" s="105"/>
      <c r="H19" s="107"/>
      <c r="I19" s="105"/>
      <c r="J19" s="105"/>
      <c r="K19" s="91"/>
      <c r="L19" s="91"/>
    </row>
    <row r="20" spans="1:12">
      <c r="A20" s="181" t="s">
        <v>55</v>
      </c>
      <c r="B20" s="182"/>
      <c r="C20" s="182"/>
      <c r="D20" s="182"/>
      <c r="E20" s="182"/>
      <c r="F20" s="183"/>
      <c r="G20" s="110">
        <f>SUM(G8:G19)</f>
        <v>0</v>
      </c>
      <c r="H20" s="109"/>
      <c r="I20" s="111" t="s">
        <v>56</v>
      </c>
      <c r="J20" s="112">
        <f>SUM(J8:J19)</f>
        <v>0</v>
      </c>
      <c r="K20" s="99"/>
      <c r="L20" s="90"/>
    </row>
    <row r="22" spans="1:12">
      <c r="A22" s="1"/>
      <c r="B22" s="2" t="s">
        <v>57</v>
      </c>
      <c r="C22" s="1"/>
      <c r="D22" s="2"/>
      <c r="E22" s="163"/>
      <c r="F22" s="1"/>
      <c r="G22" s="2" t="s">
        <v>58</v>
      </c>
      <c r="H22" s="1"/>
      <c r="I22" s="1"/>
      <c r="J22" s="1"/>
      <c r="K22" s="1"/>
      <c r="L22" s="1"/>
    </row>
  </sheetData>
  <mergeCells count="4">
    <mergeCell ref="K1:L1"/>
    <mergeCell ref="A2:L2"/>
    <mergeCell ref="A7:L7"/>
    <mergeCell ref="A20:F20"/>
  </mergeCells>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2DC54-4952-4481-8F8D-004C2D1D5B34}">
  <dimension ref="A1:L17"/>
  <sheetViews>
    <sheetView view="pageBreakPreview" zoomScale="60" zoomScaleNormal="100" workbookViewId="0">
      <selection activeCell="B3" sqref="B3"/>
    </sheetView>
  </sheetViews>
  <sheetFormatPr defaultRowHeight="14.4"/>
  <cols>
    <col min="2" max="2" width="39.109375" customWidth="1"/>
    <col min="7" max="7" width="11.77734375" customWidth="1"/>
    <col min="10" max="10" width="12.77734375" customWidth="1"/>
    <col min="12" max="12" width="15.33203125" customWidth="1"/>
  </cols>
  <sheetData>
    <row r="1" spans="1:12">
      <c r="A1" s="173" t="s">
        <v>1</v>
      </c>
      <c r="B1" s="173"/>
      <c r="C1" s="173"/>
      <c r="D1" s="173"/>
      <c r="E1" s="173"/>
      <c r="F1" s="173"/>
      <c r="G1" s="173"/>
      <c r="H1" s="173"/>
      <c r="I1" s="173"/>
      <c r="J1" s="173"/>
      <c r="K1" s="173"/>
      <c r="L1" s="173"/>
    </row>
    <row r="2" spans="1:12">
      <c r="A2" s="1"/>
      <c r="B2" s="139" t="s">
        <v>88</v>
      </c>
      <c r="C2" s="1"/>
      <c r="D2" s="1"/>
      <c r="E2" s="1"/>
      <c r="F2" s="1"/>
      <c r="G2" s="1"/>
      <c r="H2" s="1"/>
      <c r="I2" s="1"/>
      <c r="J2" s="1"/>
      <c r="K2" s="1"/>
      <c r="L2" s="1"/>
    </row>
    <row r="3" spans="1:12" ht="69">
      <c r="A3" s="133" t="s">
        <v>2</v>
      </c>
      <c r="B3" s="122" t="s">
        <v>3</v>
      </c>
      <c r="C3" s="122" t="s">
        <v>39</v>
      </c>
      <c r="D3" s="122" t="s">
        <v>5</v>
      </c>
      <c r="E3" s="134" t="s">
        <v>6</v>
      </c>
      <c r="F3" s="122" t="s">
        <v>40</v>
      </c>
      <c r="G3" s="122" t="s">
        <v>8</v>
      </c>
      <c r="H3" s="122" t="s">
        <v>9</v>
      </c>
      <c r="I3" s="122" t="s">
        <v>10</v>
      </c>
      <c r="J3" s="122" t="s">
        <v>11</v>
      </c>
      <c r="K3" s="122" t="s">
        <v>12</v>
      </c>
      <c r="L3" s="122" t="s">
        <v>13</v>
      </c>
    </row>
    <row r="4" spans="1:12">
      <c r="A4" s="135">
        <v>1</v>
      </c>
      <c r="B4" s="135">
        <v>2</v>
      </c>
      <c r="C4" s="135">
        <v>3</v>
      </c>
      <c r="D4" s="135">
        <v>4</v>
      </c>
      <c r="E4" s="136">
        <v>5</v>
      </c>
      <c r="F4" s="135">
        <v>6</v>
      </c>
      <c r="G4" s="135">
        <v>7</v>
      </c>
      <c r="H4" s="135">
        <v>8</v>
      </c>
      <c r="I4" s="135">
        <v>9</v>
      </c>
      <c r="J4" s="135">
        <v>10</v>
      </c>
      <c r="K4" s="135">
        <v>11</v>
      </c>
      <c r="L4" s="123">
        <v>12</v>
      </c>
    </row>
    <row r="5" spans="1:12">
      <c r="A5" s="178"/>
      <c r="B5" s="179"/>
      <c r="C5" s="179"/>
      <c r="D5" s="179"/>
      <c r="E5" s="179"/>
      <c r="F5" s="179"/>
      <c r="G5" s="179"/>
      <c r="H5" s="187"/>
      <c r="I5" s="179"/>
      <c r="J5" s="179"/>
      <c r="K5" s="179"/>
      <c r="L5" s="180"/>
    </row>
    <row r="6" spans="1:12" ht="27.6">
      <c r="A6" s="128">
        <v>1</v>
      </c>
      <c r="B6" s="129" t="s">
        <v>59</v>
      </c>
      <c r="C6" s="138"/>
      <c r="D6" s="128" t="s">
        <v>60</v>
      </c>
      <c r="E6" s="130">
        <v>1</v>
      </c>
      <c r="F6" s="152"/>
      <c r="G6" s="152"/>
      <c r="H6" s="149"/>
      <c r="I6" s="142"/>
      <c r="J6" s="142"/>
      <c r="K6" s="128"/>
      <c r="L6" s="137"/>
    </row>
    <row r="7" spans="1:12" ht="55.2">
      <c r="A7" s="124">
        <v>2</v>
      </c>
      <c r="B7" s="141" t="s">
        <v>61</v>
      </c>
      <c r="C7" s="138"/>
      <c r="D7" s="124" t="s">
        <v>15</v>
      </c>
      <c r="E7" s="130">
        <v>10</v>
      </c>
      <c r="F7" s="152"/>
      <c r="G7" s="152"/>
      <c r="H7" s="149"/>
      <c r="I7" s="142"/>
      <c r="J7" s="142"/>
      <c r="K7" s="126"/>
      <c r="L7" s="137"/>
    </row>
    <row r="8" spans="1:12" ht="69">
      <c r="A8" s="128">
        <v>3</v>
      </c>
      <c r="B8" s="141" t="s">
        <v>62</v>
      </c>
      <c r="C8" s="138"/>
      <c r="D8" s="124" t="s">
        <v>15</v>
      </c>
      <c r="E8" s="130">
        <v>1</v>
      </c>
      <c r="F8" s="152"/>
      <c r="G8" s="152"/>
      <c r="H8" s="149"/>
      <c r="I8" s="142"/>
      <c r="J8" s="142"/>
      <c r="K8" s="126"/>
      <c r="L8" s="137"/>
    </row>
    <row r="9" spans="1:12" ht="27.6">
      <c r="A9" s="124">
        <v>4</v>
      </c>
      <c r="B9" s="129" t="s">
        <v>63</v>
      </c>
      <c r="C9" s="138"/>
      <c r="D9" s="128" t="s">
        <v>15</v>
      </c>
      <c r="E9" s="130">
        <v>5</v>
      </c>
      <c r="F9" s="152"/>
      <c r="G9" s="152"/>
      <c r="H9" s="149"/>
      <c r="I9" s="142"/>
      <c r="J9" s="142"/>
      <c r="K9" s="125"/>
      <c r="L9" s="137"/>
    </row>
    <row r="10" spans="1:12" ht="276.60000000000002">
      <c r="A10" s="124">
        <v>5</v>
      </c>
      <c r="B10" s="148" t="s">
        <v>64</v>
      </c>
      <c r="C10" s="138"/>
      <c r="D10" s="128" t="s">
        <v>15</v>
      </c>
      <c r="E10" s="130">
        <v>1</v>
      </c>
      <c r="F10" s="152"/>
      <c r="G10" s="152"/>
      <c r="H10" s="149"/>
      <c r="I10" s="142"/>
      <c r="J10" s="142"/>
      <c r="K10" s="125"/>
      <c r="L10" s="137"/>
    </row>
    <row r="11" spans="1:12">
      <c r="A11" s="185" t="s">
        <v>55</v>
      </c>
      <c r="B11" s="186"/>
      <c r="C11" s="186"/>
      <c r="D11" s="186"/>
      <c r="E11" s="55"/>
      <c r="F11" s="150"/>
      <c r="G11" s="150">
        <f>SUM(G6:G10)</f>
        <v>0</v>
      </c>
      <c r="H11" s="147"/>
      <c r="I11" s="151" t="s">
        <v>56</v>
      </c>
      <c r="J11" s="145">
        <f>SUM(J6:J10)</f>
        <v>0</v>
      </c>
      <c r="K11" s="140"/>
      <c r="L11" s="30"/>
    </row>
    <row r="12" spans="1:12">
      <c r="A12" s="1"/>
      <c r="B12" s="1"/>
      <c r="C12" s="1"/>
      <c r="D12" s="1"/>
      <c r="E12" s="131"/>
      <c r="F12" s="131"/>
      <c r="G12" s="132"/>
      <c r="H12" s="132"/>
      <c r="I12" s="143"/>
      <c r="J12" s="143"/>
      <c r="K12" s="143"/>
      <c r="L12" s="1"/>
    </row>
    <row r="13" spans="1:12">
      <c r="A13" s="1"/>
      <c r="B13" s="1"/>
      <c r="C13" s="1"/>
      <c r="D13" s="1"/>
      <c r="E13" s="131"/>
      <c r="F13" s="131"/>
      <c r="G13" s="132"/>
      <c r="H13" s="132"/>
      <c r="I13" s="1"/>
      <c r="J13" s="1"/>
      <c r="K13" s="144"/>
      <c r="L13" s="1"/>
    </row>
    <row r="14" spans="1:12">
      <c r="A14" s="2"/>
      <c r="B14" s="2" t="s">
        <v>57</v>
      </c>
      <c r="C14" s="2"/>
      <c r="D14" s="2"/>
      <c r="E14" s="87"/>
      <c r="F14" s="2"/>
      <c r="G14" s="2" t="s">
        <v>58</v>
      </c>
      <c r="H14" s="2"/>
      <c r="I14" s="1"/>
      <c r="J14" s="1"/>
      <c r="K14" s="1"/>
      <c r="L14" s="1"/>
    </row>
    <row r="15" spans="1:12">
      <c r="A15" s="1"/>
      <c r="B15" s="1"/>
      <c r="C15" s="73"/>
      <c r="D15" s="1"/>
      <c r="E15" s="131"/>
      <c r="F15" s="131"/>
      <c r="G15" s="132"/>
      <c r="H15" s="132"/>
      <c r="I15" s="1"/>
      <c r="J15" s="1"/>
      <c r="K15" s="1"/>
      <c r="L15" s="1"/>
    </row>
    <row r="16" spans="1:12">
      <c r="B16" s="1"/>
      <c r="C16" s="184"/>
      <c r="D16" s="1"/>
      <c r="E16" s="131"/>
      <c r="F16" s="131"/>
      <c r="G16" s="132"/>
      <c r="H16" s="132"/>
    </row>
    <row r="17" spans="2:8">
      <c r="B17" s="1"/>
      <c r="C17" s="184"/>
      <c r="D17" s="1"/>
      <c r="E17" s="131"/>
      <c r="F17" s="131"/>
      <c r="G17" s="132"/>
      <c r="H17" s="132"/>
    </row>
  </sheetData>
  <mergeCells count="4">
    <mergeCell ref="C16:C17"/>
    <mergeCell ref="A11:D11"/>
    <mergeCell ref="A1:L1"/>
    <mergeCell ref="A5:L5"/>
  </mergeCells>
  <pageMargins left="0.7" right="0.7" top="0.75" bottom="0.75" header="0.3" footer="0.3"/>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7B494-8098-4EC7-90F1-3A7EBB4F34AF}">
  <dimension ref="A1:M15"/>
  <sheetViews>
    <sheetView view="pageBreakPreview" topLeftCell="A11" zoomScale="60" zoomScaleNormal="100" workbookViewId="0">
      <selection activeCell="B11" sqref="B11"/>
    </sheetView>
  </sheetViews>
  <sheetFormatPr defaultRowHeight="14.4"/>
  <cols>
    <col min="2" max="2" width="30" customWidth="1"/>
    <col min="7" max="7" width="13.88671875" customWidth="1"/>
    <col min="8" max="9" width="10.21875" customWidth="1"/>
    <col min="10" max="10" width="12.5546875" customWidth="1"/>
    <col min="11" max="11" width="11.88671875" customWidth="1"/>
    <col min="12" max="12" width="16.6640625" customWidth="1"/>
  </cols>
  <sheetData>
    <row r="1" spans="1:13">
      <c r="A1" s="69"/>
      <c r="B1" s="69"/>
      <c r="C1" s="69"/>
      <c r="D1" s="69"/>
      <c r="E1" s="87"/>
      <c r="F1" s="69"/>
      <c r="G1" s="69"/>
      <c r="H1" s="69"/>
      <c r="I1" s="69"/>
      <c r="J1" s="69"/>
      <c r="K1" s="188" t="s">
        <v>0</v>
      </c>
      <c r="L1" s="188"/>
    </row>
    <row r="2" spans="1:13">
      <c r="A2" s="188" t="s">
        <v>1</v>
      </c>
      <c r="B2" s="188"/>
      <c r="C2" s="188"/>
      <c r="D2" s="188"/>
      <c r="E2" s="188"/>
      <c r="F2" s="188"/>
      <c r="G2" s="188"/>
      <c r="H2" s="188"/>
      <c r="I2" s="188"/>
      <c r="J2" s="188"/>
      <c r="K2" s="188"/>
      <c r="L2" s="188"/>
    </row>
    <row r="3" spans="1:13">
      <c r="A3" s="47"/>
      <c r="B3" s="60" t="s">
        <v>89</v>
      </c>
      <c r="C3" s="45"/>
      <c r="D3" s="127"/>
      <c r="E3" s="52"/>
      <c r="F3" s="52"/>
      <c r="G3" s="49"/>
      <c r="H3" s="49"/>
      <c r="I3" s="69"/>
      <c r="J3" s="69"/>
      <c r="K3" s="69"/>
      <c r="L3" s="69"/>
    </row>
    <row r="4" spans="1:13" ht="55.2">
      <c r="A4" s="51" t="s">
        <v>2</v>
      </c>
      <c r="B4" s="42" t="s">
        <v>3</v>
      </c>
      <c r="C4" s="42" t="s">
        <v>39</v>
      </c>
      <c r="D4" s="42" t="s">
        <v>5</v>
      </c>
      <c r="E4" s="43" t="s">
        <v>6</v>
      </c>
      <c r="F4" s="42" t="s">
        <v>40</v>
      </c>
      <c r="G4" s="42" t="s">
        <v>8</v>
      </c>
      <c r="H4" s="42" t="s">
        <v>9</v>
      </c>
      <c r="I4" s="42" t="s">
        <v>10</v>
      </c>
      <c r="J4" s="42" t="s">
        <v>11</v>
      </c>
      <c r="K4" s="42" t="s">
        <v>12</v>
      </c>
      <c r="L4" s="42" t="s">
        <v>13</v>
      </c>
    </row>
    <row r="5" spans="1:13">
      <c r="A5" s="96">
        <v>1</v>
      </c>
      <c r="B5" s="96">
        <v>2</v>
      </c>
      <c r="C5" s="96">
        <v>3</v>
      </c>
      <c r="D5" s="96">
        <v>4</v>
      </c>
      <c r="E5" s="97">
        <v>5</v>
      </c>
      <c r="F5" s="96">
        <v>6</v>
      </c>
      <c r="G5" s="96">
        <v>7</v>
      </c>
      <c r="H5" s="96">
        <v>8</v>
      </c>
      <c r="I5" s="96">
        <v>9</v>
      </c>
      <c r="J5" s="96">
        <v>10</v>
      </c>
      <c r="K5" s="96">
        <v>11</v>
      </c>
      <c r="L5" s="85">
        <v>12</v>
      </c>
    </row>
    <row r="6" spans="1:13">
      <c r="A6" s="189"/>
      <c r="B6" s="190"/>
      <c r="C6" s="190"/>
      <c r="D6" s="190"/>
      <c r="E6" s="190"/>
      <c r="F6" s="190"/>
      <c r="G6" s="190"/>
      <c r="H6" s="190"/>
      <c r="I6" s="190"/>
      <c r="J6" s="190"/>
      <c r="K6" s="190"/>
      <c r="L6" s="191"/>
    </row>
    <row r="7" spans="1:13" ht="138">
      <c r="A7" s="68">
        <v>1</v>
      </c>
      <c r="B7" s="83" t="s">
        <v>65</v>
      </c>
      <c r="C7" s="83"/>
      <c r="D7" s="68" t="s">
        <v>60</v>
      </c>
      <c r="E7" s="103">
        <v>50</v>
      </c>
      <c r="F7" s="86"/>
      <c r="G7" s="86"/>
      <c r="H7" s="78"/>
      <c r="I7" s="39"/>
      <c r="J7" s="39"/>
      <c r="K7" s="86"/>
      <c r="L7" s="84"/>
      <c r="M7" s="153"/>
    </row>
    <row r="8" spans="1:13" ht="276">
      <c r="A8" s="68">
        <v>2</v>
      </c>
      <c r="B8" s="83" t="s">
        <v>66</v>
      </c>
      <c r="C8" s="83"/>
      <c r="D8" s="68" t="s">
        <v>60</v>
      </c>
      <c r="E8" s="103">
        <v>400</v>
      </c>
      <c r="F8" s="86"/>
      <c r="G8" s="86"/>
      <c r="H8" s="78"/>
      <c r="I8" s="39"/>
      <c r="J8" s="39"/>
      <c r="K8" s="86"/>
      <c r="L8" s="84"/>
      <c r="M8" s="153"/>
    </row>
    <row r="9" spans="1:13" ht="124.2">
      <c r="A9" s="59">
        <v>3</v>
      </c>
      <c r="B9" s="83" t="s">
        <v>67</v>
      </c>
      <c r="C9" s="83"/>
      <c r="D9" s="40" t="s">
        <v>15</v>
      </c>
      <c r="E9" s="103">
        <v>5</v>
      </c>
      <c r="F9" s="86"/>
      <c r="G9" s="86"/>
      <c r="H9" s="78"/>
      <c r="I9" s="39"/>
      <c r="J9" s="39"/>
      <c r="K9" s="86"/>
      <c r="L9" s="75"/>
      <c r="M9" s="153"/>
    </row>
    <row r="10" spans="1:13" ht="151.80000000000001">
      <c r="A10" s="40">
        <v>4</v>
      </c>
      <c r="B10" s="37" t="s">
        <v>68</v>
      </c>
      <c r="C10" s="83"/>
      <c r="D10" s="68" t="s">
        <v>69</v>
      </c>
      <c r="E10" s="103">
        <v>10</v>
      </c>
      <c r="F10" s="86"/>
      <c r="G10" s="86"/>
      <c r="H10" s="78"/>
      <c r="I10" s="39"/>
      <c r="J10" s="39"/>
      <c r="K10" s="86"/>
      <c r="L10" s="84"/>
      <c r="M10" s="153"/>
    </row>
    <row r="11" spans="1:13" ht="409.6">
      <c r="A11" s="59">
        <v>5</v>
      </c>
      <c r="B11" s="83" t="s">
        <v>70</v>
      </c>
      <c r="C11" s="83"/>
      <c r="D11" s="40" t="s">
        <v>71</v>
      </c>
      <c r="E11" s="103">
        <v>5</v>
      </c>
      <c r="F11" s="86"/>
      <c r="G11" s="86"/>
      <c r="H11" s="78"/>
      <c r="I11" s="39"/>
      <c r="J11" s="39"/>
      <c r="K11" s="86"/>
      <c r="L11" s="75"/>
      <c r="M11" s="153"/>
    </row>
    <row r="12" spans="1:13">
      <c r="A12" s="177" t="s">
        <v>55</v>
      </c>
      <c r="B12" s="177"/>
      <c r="C12" s="177"/>
      <c r="D12" s="177"/>
      <c r="E12" s="104"/>
      <c r="F12" s="104"/>
      <c r="G12" s="70"/>
      <c r="H12" s="41"/>
      <c r="I12" s="81"/>
      <c r="J12" s="70"/>
      <c r="K12" s="38"/>
      <c r="M12" s="170"/>
    </row>
    <row r="13" spans="1:13">
      <c r="A13" s="47"/>
      <c r="B13" s="65"/>
      <c r="C13" s="61"/>
      <c r="D13" s="127"/>
      <c r="E13" s="50"/>
      <c r="F13" s="50"/>
      <c r="G13" s="81"/>
      <c r="H13" s="72"/>
      <c r="I13" s="69"/>
      <c r="J13" s="69"/>
      <c r="K13" s="69"/>
    </row>
    <row r="14" spans="1:13">
      <c r="A14" s="69"/>
      <c r="B14" s="69" t="s">
        <v>57</v>
      </c>
      <c r="C14" s="69"/>
      <c r="D14" s="69"/>
      <c r="E14" s="69"/>
      <c r="F14" s="69"/>
      <c r="G14" s="69" t="s">
        <v>58</v>
      </c>
      <c r="H14" s="69"/>
      <c r="I14" s="69"/>
      <c r="J14" s="69"/>
      <c r="K14" s="69"/>
    </row>
    <row r="15" spans="1:13">
      <c r="A15" s="69"/>
      <c r="B15" s="63"/>
      <c r="C15" s="58"/>
      <c r="D15" s="46"/>
      <c r="E15" s="69"/>
      <c r="F15" s="69"/>
      <c r="G15" s="69"/>
      <c r="H15" s="69"/>
      <c r="I15" s="69"/>
      <c r="J15" s="69"/>
      <c r="K15" s="69"/>
    </row>
  </sheetData>
  <mergeCells count="4">
    <mergeCell ref="K1:L1"/>
    <mergeCell ref="A2:L2"/>
    <mergeCell ref="A6:L6"/>
    <mergeCell ref="A12:D12"/>
  </mergeCell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000BE-0202-4924-A39C-4275DE48A940}">
  <dimension ref="A1:L14"/>
  <sheetViews>
    <sheetView view="pageBreakPreview" zoomScale="60" zoomScaleNormal="100" workbookViewId="0">
      <selection activeCell="I7" sqref="I7"/>
    </sheetView>
  </sheetViews>
  <sheetFormatPr defaultRowHeight="14.4"/>
  <cols>
    <col min="2" max="2" width="25.5546875" customWidth="1"/>
    <col min="6" max="6" width="11.5546875" customWidth="1"/>
    <col min="7" max="7" width="10.88671875" customWidth="1"/>
    <col min="9" max="10" width="11.77734375" customWidth="1"/>
    <col min="12" max="12" width="14.44140625" customWidth="1"/>
  </cols>
  <sheetData>
    <row r="1" spans="1:12">
      <c r="A1" s="69"/>
      <c r="B1" s="69"/>
      <c r="C1" s="69"/>
      <c r="D1" s="69"/>
      <c r="E1" s="87"/>
      <c r="F1" s="69"/>
      <c r="G1" s="69"/>
      <c r="H1" s="69"/>
      <c r="I1" s="69"/>
      <c r="J1" s="69"/>
      <c r="K1" s="188" t="s">
        <v>0</v>
      </c>
      <c r="L1" s="188"/>
    </row>
    <row r="2" spans="1:12">
      <c r="A2" s="188" t="s">
        <v>1</v>
      </c>
      <c r="B2" s="188"/>
      <c r="C2" s="188"/>
      <c r="D2" s="188"/>
      <c r="E2" s="188"/>
      <c r="F2" s="188"/>
      <c r="G2" s="188"/>
      <c r="H2" s="188"/>
      <c r="I2" s="188"/>
      <c r="J2" s="188"/>
      <c r="K2" s="188"/>
      <c r="L2" s="188"/>
    </row>
    <row r="3" spans="1:12">
      <c r="A3" s="54"/>
      <c r="B3" s="54" t="s">
        <v>90</v>
      </c>
      <c r="C3" s="54"/>
      <c r="D3" s="127"/>
      <c r="E3" s="69"/>
      <c r="F3" s="69"/>
      <c r="G3" s="58"/>
      <c r="H3" s="58"/>
      <c r="I3" s="69"/>
      <c r="J3" s="69"/>
      <c r="K3" s="69"/>
      <c r="L3" s="69"/>
    </row>
    <row r="4" spans="1:12" ht="96.6">
      <c r="A4" s="74" t="s">
        <v>2</v>
      </c>
      <c r="B4" s="66" t="s">
        <v>3</v>
      </c>
      <c r="C4" s="66" t="s">
        <v>39</v>
      </c>
      <c r="D4" s="66" t="s">
        <v>5</v>
      </c>
      <c r="E4" s="34" t="s">
        <v>6</v>
      </c>
      <c r="F4" s="71" t="s">
        <v>40</v>
      </c>
      <c r="G4" s="66" t="s">
        <v>8</v>
      </c>
      <c r="H4" s="66" t="s">
        <v>9</v>
      </c>
      <c r="I4" s="66" t="s">
        <v>10</v>
      </c>
      <c r="J4" s="66" t="s">
        <v>11</v>
      </c>
      <c r="K4" s="44" t="s">
        <v>12</v>
      </c>
      <c r="L4" s="44" t="s">
        <v>13</v>
      </c>
    </row>
    <row r="5" spans="1:12">
      <c r="A5" s="96">
        <v>1</v>
      </c>
      <c r="B5" s="96">
        <v>2</v>
      </c>
      <c r="C5" s="96">
        <v>3</v>
      </c>
      <c r="D5" s="96">
        <v>4</v>
      </c>
      <c r="E5" s="97">
        <v>5</v>
      </c>
      <c r="F5" s="96">
        <v>6</v>
      </c>
      <c r="G5" s="96">
        <v>7</v>
      </c>
      <c r="H5" s="96">
        <v>8</v>
      </c>
      <c r="I5" s="96">
        <v>9</v>
      </c>
      <c r="J5" s="96">
        <v>10</v>
      </c>
      <c r="K5" s="96">
        <v>11</v>
      </c>
      <c r="L5" s="85">
        <v>12</v>
      </c>
    </row>
    <row r="6" spans="1:12">
      <c r="A6" s="190"/>
      <c r="B6" s="190"/>
      <c r="C6" s="190"/>
      <c r="D6" s="190"/>
      <c r="E6" s="190"/>
      <c r="F6" s="190"/>
      <c r="G6" s="190"/>
      <c r="H6" s="190"/>
      <c r="I6" s="190"/>
      <c r="J6" s="190"/>
      <c r="K6" s="190"/>
      <c r="L6" s="191"/>
    </row>
    <row r="7" spans="1:12" ht="151.80000000000001">
      <c r="A7" s="32">
        <v>1</v>
      </c>
      <c r="B7" s="62" t="s">
        <v>72</v>
      </c>
      <c r="C7" s="59" t="s">
        <v>73</v>
      </c>
      <c r="D7" s="82" t="s">
        <v>32</v>
      </c>
      <c r="E7" s="64">
        <v>2</v>
      </c>
      <c r="F7" s="86"/>
      <c r="G7" s="39"/>
      <c r="H7" s="53"/>
      <c r="I7" s="67"/>
      <c r="J7" s="67"/>
      <c r="K7" s="77"/>
      <c r="L7" s="77"/>
    </row>
    <row r="8" spans="1:12">
      <c r="A8" s="192" t="s">
        <v>55</v>
      </c>
      <c r="B8" s="192"/>
      <c r="C8" s="192"/>
      <c r="D8" s="192"/>
      <c r="E8" s="36"/>
      <c r="F8" s="80"/>
      <c r="G8" s="57"/>
      <c r="H8" s="57"/>
      <c r="I8" s="36"/>
      <c r="J8" s="48"/>
      <c r="K8" s="69"/>
      <c r="L8" s="69"/>
    </row>
    <row r="9" spans="1:12">
      <c r="A9" s="54"/>
      <c r="B9" s="69"/>
      <c r="C9" s="69"/>
      <c r="D9" s="127"/>
      <c r="E9" s="69"/>
      <c r="F9" s="69"/>
      <c r="G9" s="58"/>
      <c r="H9" s="58"/>
      <c r="I9" s="69"/>
      <c r="J9" s="69"/>
      <c r="K9" s="49"/>
      <c r="L9" s="69"/>
    </row>
    <row r="10" spans="1:12">
      <c r="A10" s="54"/>
      <c r="B10" s="69"/>
      <c r="C10" s="69"/>
      <c r="D10" s="127"/>
      <c r="E10" s="69"/>
      <c r="F10" s="69"/>
      <c r="G10" s="58"/>
      <c r="H10" s="58"/>
      <c r="I10" s="69"/>
      <c r="J10" s="69"/>
      <c r="K10" s="69"/>
      <c r="L10" s="69"/>
    </row>
    <row r="11" spans="1:12">
      <c r="A11" s="54"/>
      <c r="B11" s="69"/>
      <c r="C11" s="69"/>
      <c r="D11" s="127"/>
      <c r="E11" s="69"/>
      <c r="F11" s="69"/>
      <c r="G11" s="58"/>
      <c r="H11" s="58"/>
      <c r="I11" s="69"/>
      <c r="J11" s="69"/>
      <c r="K11" s="69"/>
      <c r="L11" s="69"/>
    </row>
    <row r="12" spans="1:12">
      <c r="A12" s="54"/>
      <c r="B12" s="69"/>
      <c r="C12" s="69"/>
      <c r="D12" s="127"/>
      <c r="E12" s="69"/>
      <c r="F12" s="69"/>
      <c r="G12" s="58"/>
      <c r="H12" s="58"/>
      <c r="I12" s="69"/>
      <c r="J12" s="69"/>
      <c r="K12" s="69"/>
      <c r="L12" s="69"/>
    </row>
    <row r="13" spans="1:12">
      <c r="A13" s="69"/>
      <c r="B13" s="69" t="s">
        <v>57</v>
      </c>
      <c r="C13" s="69"/>
      <c r="D13" s="69"/>
      <c r="E13" s="87"/>
      <c r="F13" s="69"/>
      <c r="G13" s="69" t="s">
        <v>58</v>
      </c>
      <c r="H13" s="69"/>
      <c r="I13" s="69"/>
      <c r="J13" s="69"/>
      <c r="K13" s="69"/>
      <c r="L13" s="69"/>
    </row>
    <row r="14" spans="1:12">
      <c r="A14" s="54"/>
      <c r="B14" s="69"/>
      <c r="C14" s="69"/>
      <c r="D14" s="127"/>
      <c r="E14" s="69"/>
      <c r="F14" s="69"/>
      <c r="G14" s="58"/>
      <c r="H14" s="58"/>
      <c r="I14" s="69"/>
      <c r="J14" s="69"/>
      <c r="K14" s="69"/>
      <c r="L14" s="69"/>
    </row>
  </sheetData>
  <mergeCells count="4">
    <mergeCell ref="K1:L1"/>
    <mergeCell ref="A2:L2"/>
    <mergeCell ref="A6:L6"/>
    <mergeCell ref="A8:D8"/>
  </mergeCells>
  <pageMargins left="0.7" right="0.7" top="0.75" bottom="0.75" header="0.3" footer="0.3"/>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7FB30-2BF6-4754-9488-6B36E35E6CC9}">
  <dimension ref="A1:L17"/>
  <sheetViews>
    <sheetView view="pageBreakPreview" zoomScale="60" zoomScaleNormal="100" workbookViewId="0">
      <selection activeCell="O14" sqref="O14"/>
    </sheetView>
  </sheetViews>
  <sheetFormatPr defaultRowHeight="14.4"/>
  <cols>
    <col min="2" max="2" width="43.5546875" customWidth="1"/>
    <col min="6" max="6" width="9.88671875" customWidth="1"/>
    <col min="7" max="7" width="10.77734375" customWidth="1"/>
    <col min="10" max="10" width="13.44140625" customWidth="1"/>
    <col min="11" max="11" width="12.77734375" customWidth="1"/>
    <col min="12" max="12" width="15.5546875" customWidth="1"/>
  </cols>
  <sheetData>
    <row r="1" spans="1:12">
      <c r="A1" s="69"/>
      <c r="B1" s="69"/>
      <c r="C1" s="69"/>
      <c r="D1" s="69"/>
      <c r="E1" s="87"/>
      <c r="F1" s="69"/>
      <c r="G1" s="69"/>
      <c r="H1" s="69"/>
      <c r="I1" s="69"/>
      <c r="J1" s="69"/>
      <c r="K1" s="188" t="s">
        <v>0</v>
      </c>
      <c r="L1" s="188"/>
    </row>
    <row r="2" spans="1:12">
      <c r="A2" s="188" t="s">
        <v>1</v>
      </c>
      <c r="B2" s="188"/>
      <c r="C2" s="188"/>
      <c r="D2" s="188"/>
      <c r="E2" s="188"/>
      <c r="F2" s="188"/>
      <c r="G2" s="188"/>
      <c r="H2" s="188"/>
      <c r="I2" s="188"/>
      <c r="J2" s="188"/>
      <c r="K2" s="188"/>
      <c r="L2" s="188"/>
    </row>
    <row r="3" spans="1:12">
      <c r="A3" s="47"/>
      <c r="B3" s="79" t="s">
        <v>91</v>
      </c>
      <c r="C3" s="69"/>
      <c r="D3" s="127"/>
      <c r="E3" s="69"/>
      <c r="F3" s="69"/>
      <c r="G3" s="69"/>
      <c r="H3" s="69"/>
      <c r="I3" s="69"/>
      <c r="J3" s="69"/>
      <c r="K3" s="69"/>
      <c r="L3" s="31"/>
    </row>
    <row r="4" spans="1:12" ht="69">
      <c r="A4" s="74" t="s">
        <v>2</v>
      </c>
      <c r="B4" s="66" t="s">
        <v>3</v>
      </c>
      <c r="C4" s="66" t="s">
        <v>39</v>
      </c>
      <c r="D4" s="66" t="s">
        <v>5</v>
      </c>
      <c r="E4" s="34" t="s">
        <v>6</v>
      </c>
      <c r="F4" s="71" t="s">
        <v>40</v>
      </c>
      <c r="G4" s="66" t="s">
        <v>8</v>
      </c>
      <c r="H4" s="66" t="s">
        <v>9</v>
      </c>
      <c r="I4" s="66" t="s">
        <v>10</v>
      </c>
      <c r="J4" s="66" t="s">
        <v>11</v>
      </c>
      <c r="K4" s="44" t="s">
        <v>12</v>
      </c>
      <c r="L4" s="44" t="s">
        <v>13</v>
      </c>
    </row>
    <row r="5" spans="1:12">
      <c r="A5" s="96">
        <v>1</v>
      </c>
      <c r="B5" s="96">
        <v>2</v>
      </c>
      <c r="C5" s="96">
        <v>3</v>
      </c>
      <c r="D5" s="96">
        <v>4</v>
      </c>
      <c r="E5" s="97">
        <v>5</v>
      </c>
      <c r="F5" s="96">
        <v>6</v>
      </c>
      <c r="G5" s="96">
        <v>7</v>
      </c>
      <c r="H5" s="96">
        <v>8</v>
      </c>
      <c r="I5" s="96">
        <v>9</v>
      </c>
      <c r="J5" s="96">
        <v>10</v>
      </c>
      <c r="K5" s="96">
        <v>11</v>
      </c>
      <c r="L5" s="85">
        <v>12</v>
      </c>
    </row>
    <row r="6" spans="1:12">
      <c r="A6" s="189"/>
      <c r="B6" s="190"/>
      <c r="C6" s="190"/>
      <c r="D6" s="190"/>
      <c r="E6" s="190"/>
      <c r="F6" s="190"/>
      <c r="G6" s="190"/>
      <c r="H6" s="190"/>
      <c r="I6" s="190"/>
      <c r="J6" s="190"/>
      <c r="K6" s="190"/>
      <c r="L6" s="191"/>
    </row>
    <row r="7" spans="1:12" ht="110.4">
      <c r="A7" s="76">
        <v>1</v>
      </c>
      <c r="B7" s="35" t="s">
        <v>74</v>
      </c>
      <c r="C7" s="84"/>
      <c r="D7" s="59" t="s">
        <v>15</v>
      </c>
      <c r="E7" s="103">
        <v>1</v>
      </c>
      <c r="F7" s="56"/>
      <c r="G7" s="39"/>
      <c r="H7" s="53"/>
      <c r="I7" s="39"/>
      <c r="J7" s="39"/>
      <c r="K7" s="33"/>
      <c r="L7" s="84"/>
    </row>
    <row r="8" spans="1:12" ht="96.6">
      <c r="A8" s="76">
        <v>2</v>
      </c>
      <c r="B8" s="35" t="s">
        <v>75</v>
      </c>
      <c r="C8" s="84"/>
      <c r="D8" s="59" t="s">
        <v>15</v>
      </c>
      <c r="E8" s="103">
        <v>1</v>
      </c>
      <c r="F8" s="56"/>
      <c r="G8" s="39"/>
      <c r="H8" s="53"/>
      <c r="I8" s="39"/>
      <c r="J8" s="39"/>
      <c r="K8" s="33"/>
      <c r="L8" s="84"/>
    </row>
    <row r="9" spans="1:12" ht="110.4">
      <c r="A9" s="76">
        <v>3</v>
      </c>
      <c r="B9" s="35" t="s">
        <v>76</v>
      </c>
      <c r="C9" s="84"/>
      <c r="D9" s="59" t="s">
        <v>15</v>
      </c>
      <c r="E9" s="103">
        <v>183</v>
      </c>
      <c r="F9" s="56"/>
      <c r="G9" s="39"/>
      <c r="H9" s="53"/>
      <c r="I9" s="39"/>
      <c r="J9" s="39"/>
      <c r="K9" s="33"/>
      <c r="L9" s="84"/>
    </row>
    <row r="10" spans="1:12" ht="41.4">
      <c r="A10" s="76">
        <v>4</v>
      </c>
      <c r="B10" s="35" t="s">
        <v>77</v>
      </c>
      <c r="C10" s="84"/>
      <c r="D10" s="59" t="s">
        <v>15</v>
      </c>
      <c r="E10" s="103">
        <v>1</v>
      </c>
      <c r="F10" s="56"/>
      <c r="G10" s="39"/>
      <c r="H10" s="53"/>
      <c r="I10" s="39"/>
      <c r="J10" s="39"/>
      <c r="K10" s="33"/>
      <c r="L10" s="84"/>
    </row>
    <row r="11" spans="1:12" ht="41.4">
      <c r="A11" s="76">
        <v>5</v>
      </c>
      <c r="B11" s="35" t="s">
        <v>78</v>
      </c>
      <c r="C11" s="84"/>
      <c r="D11" s="59" t="s">
        <v>15</v>
      </c>
      <c r="E11" s="103">
        <v>1</v>
      </c>
      <c r="F11" s="56"/>
      <c r="G11" s="39"/>
      <c r="H11" s="53"/>
      <c r="I11" s="39"/>
      <c r="J11" s="39"/>
      <c r="K11" s="33"/>
      <c r="L11" s="84"/>
    </row>
    <row r="12" spans="1:12" ht="110.4">
      <c r="A12" s="76">
        <v>6</v>
      </c>
      <c r="B12" s="35" t="s">
        <v>79</v>
      </c>
      <c r="C12" s="84"/>
      <c r="D12" s="59" t="s">
        <v>15</v>
      </c>
      <c r="E12" s="103">
        <v>15</v>
      </c>
      <c r="F12" s="56"/>
      <c r="G12" s="39"/>
      <c r="H12" s="53"/>
      <c r="I12" s="39"/>
      <c r="J12" s="39"/>
      <c r="K12" s="33"/>
      <c r="L12" s="84"/>
    </row>
    <row r="13" spans="1:12" ht="27.6">
      <c r="A13" s="76">
        <v>7</v>
      </c>
      <c r="B13" s="62" t="s">
        <v>80</v>
      </c>
      <c r="C13" s="84"/>
      <c r="D13" s="82" t="s">
        <v>15</v>
      </c>
      <c r="E13" s="146">
        <v>1</v>
      </c>
      <c r="F13" s="86"/>
      <c r="G13" s="39"/>
      <c r="H13" s="53"/>
      <c r="I13" s="39"/>
      <c r="J13" s="39"/>
      <c r="K13" s="77"/>
      <c r="L13" s="77"/>
    </row>
    <row r="14" spans="1:12">
      <c r="A14" s="177" t="s">
        <v>55</v>
      </c>
      <c r="B14" s="177"/>
      <c r="C14" s="177"/>
      <c r="D14" s="177"/>
      <c r="E14" s="104"/>
      <c r="F14" s="104"/>
      <c r="G14" s="70"/>
      <c r="H14" s="41"/>
      <c r="I14" s="81"/>
      <c r="J14" s="70"/>
      <c r="K14" s="38"/>
    </row>
    <row r="15" spans="1:12">
      <c r="A15" s="47"/>
      <c r="B15" s="65"/>
      <c r="C15" s="61"/>
      <c r="D15" s="127"/>
      <c r="E15" s="50"/>
      <c r="F15" s="50"/>
      <c r="G15" s="81"/>
      <c r="H15" s="72"/>
      <c r="I15" s="69"/>
      <c r="J15" s="69"/>
      <c r="K15" s="69"/>
    </row>
    <row r="16" spans="1:12">
      <c r="A16" s="69"/>
      <c r="B16" s="69" t="s">
        <v>57</v>
      </c>
      <c r="C16" s="69"/>
      <c r="D16" s="69"/>
      <c r="E16" s="69"/>
      <c r="F16" s="69"/>
      <c r="G16" s="69" t="s">
        <v>58</v>
      </c>
      <c r="H16" s="69"/>
      <c r="I16" s="69"/>
      <c r="J16" s="69"/>
      <c r="K16" s="69"/>
    </row>
    <row r="17" spans="1:11">
      <c r="A17" s="69"/>
      <c r="B17" s="63"/>
      <c r="C17" s="58"/>
      <c r="D17" s="46"/>
      <c r="E17" s="69"/>
      <c r="F17" s="69"/>
      <c r="G17" s="69"/>
      <c r="H17" s="69"/>
      <c r="I17" s="69"/>
      <c r="J17" s="69"/>
      <c r="K17" s="69"/>
    </row>
  </sheetData>
  <mergeCells count="4">
    <mergeCell ref="K1:L1"/>
    <mergeCell ref="A2:L2"/>
    <mergeCell ref="A6:L6"/>
    <mergeCell ref="A14:D14"/>
  </mergeCells>
  <pageMargins left="0.7" right="0.7" top="0.75" bottom="0.75" header="0.3" footer="0.3"/>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E047-1A0C-494B-AA57-9EB97B836B18}">
  <sheetPr>
    <pageSetUpPr fitToPage="1"/>
  </sheetPr>
  <dimension ref="A1:N15"/>
  <sheetViews>
    <sheetView view="pageBreakPreview" zoomScale="60" zoomScaleNormal="100" workbookViewId="0">
      <selection activeCell="R11" sqref="R11"/>
    </sheetView>
  </sheetViews>
  <sheetFormatPr defaultRowHeight="14.4"/>
  <cols>
    <col min="2" max="2" width="30.6640625" customWidth="1"/>
    <col min="6" max="6" width="10.5546875" customWidth="1"/>
    <col min="7" max="7" width="15.44140625" customWidth="1"/>
    <col min="10" max="10" width="11.5546875" customWidth="1"/>
    <col min="11" max="11" width="13.88671875" customWidth="1"/>
    <col min="12" max="12" width="24.77734375" customWidth="1"/>
  </cols>
  <sheetData>
    <row r="1" spans="1:14">
      <c r="A1" s="2"/>
      <c r="B1" s="2"/>
      <c r="C1" s="2"/>
      <c r="D1" s="2"/>
      <c r="E1" s="87"/>
      <c r="F1" s="2"/>
      <c r="G1" s="2"/>
      <c r="H1" s="2"/>
      <c r="I1" s="2"/>
      <c r="J1" s="2"/>
      <c r="K1" s="173" t="s">
        <v>0</v>
      </c>
      <c r="L1" s="173"/>
    </row>
    <row r="2" spans="1:14">
      <c r="A2" s="173" t="s">
        <v>1</v>
      </c>
      <c r="B2" s="173"/>
      <c r="C2" s="173"/>
      <c r="D2" s="173"/>
      <c r="E2" s="173"/>
      <c r="F2" s="173"/>
      <c r="G2" s="173"/>
      <c r="H2" s="173"/>
      <c r="I2" s="173"/>
      <c r="J2" s="173"/>
      <c r="K2" s="173"/>
      <c r="L2" s="173"/>
    </row>
    <row r="3" spans="1:14">
      <c r="A3" s="27"/>
      <c r="B3" s="139" t="s">
        <v>92</v>
      </c>
      <c r="C3" s="157"/>
      <c r="D3" s="127"/>
      <c r="E3" s="160"/>
      <c r="F3" s="160"/>
      <c r="G3" s="30"/>
      <c r="H3" s="30"/>
      <c r="I3" s="2"/>
      <c r="J3" s="2"/>
      <c r="K3" s="2"/>
      <c r="L3" s="2"/>
    </row>
    <row r="4" spans="1:14" ht="55.2">
      <c r="A4" s="133" t="s">
        <v>2</v>
      </c>
      <c r="B4" s="122" t="s">
        <v>3</v>
      </c>
      <c r="C4" s="122" t="s">
        <v>39</v>
      </c>
      <c r="D4" s="122" t="s">
        <v>5</v>
      </c>
      <c r="E4" s="134" t="s">
        <v>6</v>
      </c>
      <c r="F4" s="122" t="s">
        <v>40</v>
      </c>
      <c r="G4" s="122" t="s">
        <v>8</v>
      </c>
      <c r="H4" s="122" t="s">
        <v>9</v>
      </c>
      <c r="I4" s="122" t="s">
        <v>10</v>
      </c>
      <c r="J4" s="122" t="s">
        <v>11</v>
      </c>
      <c r="K4" s="122" t="s">
        <v>12</v>
      </c>
      <c r="L4" s="122" t="s">
        <v>13</v>
      </c>
    </row>
    <row r="5" spans="1:14">
      <c r="A5" s="135">
        <v>1</v>
      </c>
      <c r="B5" s="135">
        <v>2</v>
      </c>
      <c r="C5" s="135">
        <v>3</v>
      </c>
      <c r="D5" s="135">
        <v>4</v>
      </c>
      <c r="E5" s="136">
        <v>5</v>
      </c>
      <c r="F5" s="135">
        <v>6</v>
      </c>
      <c r="G5" s="135">
        <v>7</v>
      </c>
      <c r="H5" s="135">
        <v>8</v>
      </c>
      <c r="I5" s="135">
        <v>9</v>
      </c>
      <c r="J5" s="135">
        <v>10</v>
      </c>
      <c r="K5" s="135">
        <v>11</v>
      </c>
      <c r="L5" s="123">
        <v>12</v>
      </c>
    </row>
    <row r="6" spans="1:14">
      <c r="A6" s="193"/>
      <c r="B6" s="194"/>
      <c r="C6" s="194"/>
      <c r="D6" s="194"/>
      <c r="E6" s="194"/>
      <c r="F6" s="194"/>
      <c r="G6" s="194"/>
      <c r="H6" s="190"/>
      <c r="I6" s="194"/>
      <c r="J6" s="194"/>
      <c r="K6" s="194"/>
      <c r="L6" s="195"/>
    </row>
    <row r="7" spans="1:14" ht="110.4">
      <c r="A7" s="159">
        <v>1</v>
      </c>
      <c r="B7" s="155" t="s">
        <v>81</v>
      </c>
      <c r="C7" s="156"/>
      <c r="D7" s="158" t="s">
        <v>15</v>
      </c>
      <c r="E7" s="161">
        <v>233</v>
      </c>
      <c r="F7" s="171"/>
      <c r="G7" s="142"/>
      <c r="H7" s="172"/>
      <c r="I7" s="142"/>
      <c r="J7" s="142"/>
      <c r="K7" s="142"/>
      <c r="L7" s="162"/>
      <c r="N7" s="154"/>
    </row>
    <row r="8" spans="1:14" ht="96.6">
      <c r="A8" s="159">
        <v>2</v>
      </c>
      <c r="B8" s="155" t="s">
        <v>82</v>
      </c>
      <c r="C8" s="156"/>
      <c r="D8" s="158" t="s">
        <v>15</v>
      </c>
      <c r="E8" s="161">
        <v>883</v>
      </c>
      <c r="F8" s="171"/>
      <c r="G8" s="142"/>
      <c r="H8" s="172"/>
      <c r="I8" s="142"/>
      <c r="J8" s="142"/>
      <c r="K8" s="142"/>
      <c r="L8" s="162"/>
      <c r="N8" s="154"/>
    </row>
    <row r="9" spans="1:14" ht="151.80000000000001">
      <c r="A9" s="159">
        <v>3</v>
      </c>
      <c r="B9" s="155" t="s">
        <v>83</v>
      </c>
      <c r="C9" s="156"/>
      <c r="D9" s="158" t="s">
        <v>15</v>
      </c>
      <c r="E9" s="161">
        <v>300</v>
      </c>
      <c r="F9" s="171"/>
      <c r="G9" s="142"/>
      <c r="H9" s="172"/>
      <c r="I9" s="142"/>
      <c r="J9" s="142"/>
      <c r="K9" s="142"/>
      <c r="L9" s="162"/>
      <c r="N9" s="154"/>
    </row>
    <row r="10" spans="1:14" ht="96.6">
      <c r="A10" s="159">
        <v>4</v>
      </c>
      <c r="B10" s="155" t="s">
        <v>84</v>
      </c>
      <c r="C10" s="156"/>
      <c r="D10" s="158" t="s">
        <v>15</v>
      </c>
      <c r="E10" s="161">
        <v>200</v>
      </c>
      <c r="F10" s="171"/>
      <c r="G10" s="142"/>
      <c r="H10" s="172"/>
      <c r="I10" s="142"/>
      <c r="J10" s="142"/>
      <c r="K10" s="142"/>
      <c r="L10" s="162"/>
      <c r="N10" s="154"/>
    </row>
    <row r="11" spans="1:14" ht="289.8">
      <c r="A11" s="159">
        <v>5</v>
      </c>
      <c r="B11" s="156" t="s">
        <v>85</v>
      </c>
      <c r="C11" s="156"/>
      <c r="D11" s="158" t="s">
        <v>15</v>
      </c>
      <c r="E11" s="161">
        <v>1</v>
      </c>
      <c r="F11" s="171"/>
      <c r="G11" s="142"/>
      <c r="H11" s="172"/>
      <c r="I11" s="142"/>
      <c r="J11" s="142"/>
      <c r="K11" s="142"/>
      <c r="L11" s="162"/>
      <c r="N11" s="154"/>
    </row>
    <row r="12" spans="1:14">
      <c r="A12" s="177" t="s">
        <v>55</v>
      </c>
      <c r="B12" s="177"/>
      <c r="C12" s="177"/>
      <c r="D12" s="177"/>
      <c r="E12" s="104"/>
      <c r="F12" s="104"/>
      <c r="G12" s="70"/>
      <c r="H12" s="41"/>
      <c r="I12" s="81"/>
      <c r="J12" s="70"/>
      <c r="K12" s="38"/>
    </row>
    <row r="13" spans="1:14">
      <c r="A13" s="47"/>
      <c r="B13" s="65"/>
      <c r="C13" s="61"/>
      <c r="D13" s="127"/>
      <c r="E13" s="50"/>
      <c r="F13" s="50"/>
      <c r="G13" s="81"/>
      <c r="H13" s="72"/>
      <c r="I13" s="69"/>
      <c r="J13" s="69"/>
      <c r="K13" s="69"/>
    </row>
    <row r="14" spans="1:14">
      <c r="A14" s="69"/>
      <c r="B14" s="69" t="s">
        <v>57</v>
      </c>
      <c r="C14" s="69"/>
      <c r="D14" s="69"/>
      <c r="E14" s="69"/>
      <c r="F14" s="69"/>
      <c r="G14" s="69" t="s">
        <v>58</v>
      </c>
      <c r="H14" s="69"/>
      <c r="I14" s="69"/>
      <c r="J14" s="69"/>
      <c r="K14" s="69"/>
    </row>
    <row r="15" spans="1:14">
      <c r="A15" s="69"/>
      <c r="B15" s="63"/>
      <c r="C15" s="58"/>
      <c r="D15" s="46"/>
      <c r="E15" s="69"/>
      <c r="F15" s="69"/>
      <c r="G15" s="69"/>
      <c r="H15" s="69"/>
      <c r="I15" s="69"/>
      <c r="J15" s="69"/>
      <c r="K15" s="69"/>
    </row>
  </sheetData>
  <mergeCells count="4">
    <mergeCell ref="K1:L1"/>
    <mergeCell ref="A2:L2"/>
    <mergeCell ref="A6:L6"/>
    <mergeCell ref="A12:D12"/>
  </mergeCells>
  <pageMargins left="0.7" right="0.7" top="0.75" bottom="0.75" header="0.3" footer="0.3"/>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E483-D37D-42A4-B16F-B3C7B25DE8AE}">
  <sheetPr>
    <pageSetUpPr fitToPage="1"/>
  </sheetPr>
  <dimension ref="A1:L14"/>
  <sheetViews>
    <sheetView tabSelected="1" workbookViewId="0">
      <selection activeCell="O9" sqref="O9"/>
    </sheetView>
  </sheetViews>
  <sheetFormatPr defaultRowHeight="14.4"/>
  <cols>
    <col min="2" max="2" width="31" customWidth="1"/>
    <col min="6" max="6" width="11.88671875" customWidth="1"/>
    <col min="7" max="7" width="10.6640625" customWidth="1"/>
    <col min="10" max="10" width="12.5546875" customWidth="1"/>
    <col min="11" max="11" width="12.6640625" customWidth="1"/>
    <col min="12" max="12" width="20.6640625" customWidth="1"/>
  </cols>
  <sheetData>
    <row r="1" spans="1:12">
      <c r="A1" s="69"/>
      <c r="B1" s="69"/>
      <c r="C1" s="69"/>
      <c r="D1" s="69"/>
      <c r="E1" s="87"/>
      <c r="F1" s="69"/>
      <c r="G1" s="69"/>
      <c r="H1" s="69"/>
      <c r="I1" s="69"/>
      <c r="J1" s="69"/>
      <c r="K1" s="188" t="s">
        <v>0</v>
      </c>
      <c r="L1" s="188"/>
    </row>
    <row r="2" spans="1:12">
      <c r="A2" s="188" t="s">
        <v>1</v>
      </c>
      <c r="B2" s="188"/>
      <c r="C2" s="188"/>
      <c r="D2" s="188"/>
      <c r="E2" s="188"/>
      <c r="F2" s="188"/>
      <c r="G2" s="188"/>
      <c r="H2" s="188"/>
      <c r="I2" s="188"/>
      <c r="J2" s="188"/>
      <c r="K2" s="188"/>
      <c r="L2" s="188"/>
    </row>
    <row r="3" spans="1:12">
      <c r="A3" s="45"/>
      <c r="B3" s="69"/>
      <c r="C3" s="45"/>
      <c r="D3" s="196"/>
      <c r="E3" s="45"/>
      <c r="F3" s="197"/>
      <c r="G3" s="45"/>
      <c r="H3" s="45"/>
      <c r="I3" s="69"/>
      <c r="J3" s="69"/>
      <c r="K3" s="69"/>
      <c r="L3" s="69"/>
    </row>
    <row r="4" spans="1:12">
      <c r="A4" s="198" t="s">
        <v>93</v>
      </c>
      <c r="B4" s="198"/>
      <c r="C4" s="199"/>
      <c r="D4" s="196"/>
      <c r="E4" s="45"/>
      <c r="F4" s="197"/>
      <c r="G4" s="58"/>
      <c r="H4" s="58"/>
      <c r="I4" s="69"/>
      <c r="J4" s="69"/>
      <c r="K4" s="69"/>
      <c r="L4" s="69"/>
    </row>
    <row r="5" spans="1:12">
      <c r="A5" s="47"/>
      <c r="B5" s="200"/>
      <c r="C5" s="49"/>
      <c r="D5" s="196"/>
      <c r="E5" s="45"/>
      <c r="F5" s="197"/>
      <c r="G5" s="58"/>
      <c r="H5" s="58"/>
      <c r="I5" s="69"/>
      <c r="J5" s="69"/>
      <c r="K5" s="69"/>
      <c r="L5" s="69"/>
    </row>
    <row r="6" spans="1:12" ht="55.2">
      <c r="A6" s="74" t="s">
        <v>2</v>
      </c>
      <c r="B6" s="66" t="s">
        <v>3</v>
      </c>
      <c r="C6" s="66" t="s">
        <v>39</v>
      </c>
      <c r="D6" s="66" t="s">
        <v>5</v>
      </c>
      <c r="E6" s="34" t="s">
        <v>6</v>
      </c>
      <c r="F6" s="71" t="s">
        <v>40</v>
      </c>
      <c r="G6" s="66" t="s">
        <v>8</v>
      </c>
      <c r="H6" s="66" t="s">
        <v>9</v>
      </c>
      <c r="I6" s="66" t="s">
        <v>10</v>
      </c>
      <c r="J6" s="66" t="s">
        <v>11</v>
      </c>
      <c r="K6" s="44" t="s">
        <v>12</v>
      </c>
      <c r="L6" s="44" t="s">
        <v>13</v>
      </c>
    </row>
    <row r="7" spans="1:12">
      <c r="A7" s="201">
        <v>1</v>
      </c>
      <c r="B7" s="201">
        <v>2</v>
      </c>
      <c r="C7" s="201">
        <v>3</v>
      </c>
      <c r="D7" s="201">
        <v>4</v>
      </c>
      <c r="E7" s="202">
        <v>5</v>
      </c>
      <c r="F7" s="203">
        <v>6</v>
      </c>
      <c r="G7" s="201">
        <v>7</v>
      </c>
      <c r="H7" s="201">
        <v>8</v>
      </c>
      <c r="I7" s="201">
        <v>9</v>
      </c>
      <c r="J7" s="201">
        <v>10</v>
      </c>
      <c r="K7" s="201">
        <v>11</v>
      </c>
      <c r="L7" s="204">
        <v>12</v>
      </c>
    </row>
    <row r="8" spans="1:12">
      <c r="A8" s="205"/>
      <c r="B8" s="205"/>
      <c r="C8" s="205"/>
      <c r="D8" s="205"/>
      <c r="E8" s="205"/>
      <c r="F8" s="205"/>
      <c r="G8" s="205"/>
      <c r="H8" s="205"/>
      <c r="I8" s="205"/>
      <c r="J8" s="205"/>
      <c r="K8" s="205"/>
      <c r="L8" s="205"/>
    </row>
    <row r="9" spans="1:12" ht="96.6">
      <c r="A9" s="204">
        <v>1</v>
      </c>
      <c r="B9" s="206" t="s">
        <v>94</v>
      </c>
      <c r="C9" s="207" t="s">
        <v>95</v>
      </c>
      <c r="D9" s="208" t="s">
        <v>96</v>
      </c>
      <c r="E9" s="209">
        <v>100</v>
      </c>
      <c r="F9" s="210"/>
      <c r="G9" s="211"/>
      <c r="H9" s="212"/>
      <c r="I9" s="213"/>
      <c r="J9" s="213"/>
      <c r="K9" s="214"/>
      <c r="L9" s="215"/>
    </row>
    <row r="10" spans="1:12">
      <c r="A10" s="216" t="s">
        <v>97</v>
      </c>
      <c r="B10" s="217"/>
      <c r="C10" s="217"/>
      <c r="D10" s="217"/>
      <c r="E10" s="218"/>
      <c r="F10" s="219"/>
      <c r="G10" s="220"/>
      <c r="H10" s="221"/>
      <c r="I10" s="208"/>
      <c r="J10" s="222"/>
      <c r="K10" s="69"/>
      <c r="L10" s="69"/>
    </row>
    <row r="11" spans="1:12">
      <c r="A11" s="69"/>
      <c r="B11" s="69"/>
      <c r="C11" s="69"/>
      <c r="D11" s="69"/>
      <c r="E11" s="69"/>
      <c r="F11" s="69"/>
      <c r="G11" s="69"/>
      <c r="H11" s="69"/>
      <c r="I11" s="69"/>
      <c r="J11" s="69"/>
      <c r="K11" s="69"/>
      <c r="L11" s="69"/>
    </row>
    <row r="12" spans="1:12">
      <c r="A12" s="69"/>
      <c r="B12" s="69" t="s">
        <v>98</v>
      </c>
      <c r="C12" s="69"/>
      <c r="D12" s="69"/>
      <c r="E12" s="69"/>
      <c r="F12" s="69"/>
      <c r="G12" s="69"/>
      <c r="H12" s="69"/>
      <c r="I12" s="69"/>
      <c r="J12" s="69"/>
      <c r="K12" s="69"/>
      <c r="L12" s="69"/>
    </row>
    <row r="13" spans="1:12">
      <c r="A13" s="69"/>
      <c r="B13" s="69"/>
      <c r="C13" s="69"/>
      <c r="D13" s="69"/>
      <c r="E13" s="69"/>
      <c r="F13" s="69"/>
      <c r="G13" s="69"/>
      <c r="H13" s="69"/>
      <c r="I13" s="69"/>
      <c r="J13" s="69"/>
      <c r="K13" s="69"/>
      <c r="L13" s="69"/>
    </row>
    <row r="14" spans="1:12">
      <c r="A14" s="69"/>
      <c r="B14" s="69" t="s">
        <v>57</v>
      </c>
      <c r="C14" s="69"/>
      <c r="D14" s="69"/>
      <c r="E14" s="87"/>
      <c r="F14" s="69"/>
      <c r="G14" s="69" t="s">
        <v>58</v>
      </c>
      <c r="H14" s="69"/>
      <c r="I14" s="69"/>
      <c r="J14" s="69"/>
      <c r="K14" s="69"/>
      <c r="L14" s="69"/>
    </row>
  </sheetData>
  <mergeCells count="5">
    <mergeCell ref="K1:L1"/>
    <mergeCell ref="A2:L2"/>
    <mergeCell ref="A4:B4"/>
    <mergeCell ref="A8:L8"/>
    <mergeCell ref="A10:D10"/>
  </mergeCells>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P-1</vt:lpstr>
      <vt:lpstr>P-2</vt:lpstr>
      <vt:lpstr>P-3</vt:lpstr>
      <vt:lpstr>P-4</vt:lpstr>
      <vt:lpstr>P-5</vt:lpstr>
      <vt:lpstr>P-6</vt:lpstr>
      <vt:lpstr>P-7</vt:lpstr>
      <vt:lpstr>P-8</vt:lpstr>
      <vt:lpstr>'P-5'!Obszar_wydruku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adm</cp:lastModifiedBy>
  <cp:lastPrinted>2023-12-20T09:08:18Z</cp:lastPrinted>
  <dcterms:created xsi:type="dcterms:W3CDTF">2023-12-18T07:23:50Z</dcterms:created>
  <dcterms:modified xsi:type="dcterms:W3CDTF">2023-12-20T09:15:51Z</dcterms:modified>
</cp:coreProperties>
</file>