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Arkusz2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<sst xmlns="http://schemas.openxmlformats.org/spreadsheetml/2006/main" count="10" uniqueCount="9">
  <si>
    <t>Miejski Szpital Zespolony w Częstochowie</t>
  </si>
  <si>
    <t>Harmonogram spłaty pożyczki </t>
  </si>
  <si>
    <t>Nr raty</t>
  </si>
  <si>
    <t>Kwota uruchomienia kredytu</t>
  </si>
  <si>
    <t>Data uruchomienia/spłaty</t>
  </si>
  <si>
    <t>Saldo kapitału</t>
  </si>
  <si>
    <t>Rata kapitału</t>
  </si>
  <si>
    <t>Wysokość kosztów pożyczki w PLN kwota</t>
  </si>
  <si>
    <t>S</t>
  </si>
</sst>
</file>

<file path=xl/styles.xml><?xml version="1.0" encoding="utf-8"?>
<styleSheet xmlns="http://schemas.openxmlformats.org/spreadsheetml/2006/main">
  <numFmts count="4">
    <numFmt formatCode="GENERAL" numFmtId="164"/>
    <numFmt formatCode="_-* #,##0.00&quot; zł&quot;_-;\-* #,##0.00&quot; zł&quot;_-;_-* \-??&quot; zł&quot;_-;_-@_-" numFmtId="165"/>
    <numFmt formatCode="#,##0.00\ [$zł-415];[RED]\-#,##0.00\ [$zł-415]" numFmtId="166"/>
    <numFmt formatCode="YYYY\-MM\-DD" numFmtId="167"/>
  </numFmts>
  <fonts count="6">
    <font>
      <name val="Calibri"/>
      <charset val="238"/>
      <family val="2"/>
      <color rgb="00000000"/>
      <sz val="11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Calibri"/>
      <charset val="238"/>
      <family val="2"/>
      <b val="true"/>
      <sz val="9"/>
    </font>
    <font>
      <name val="Calibri"/>
      <charset val="238"/>
      <family val="2"/>
      <sz val="9"/>
    </font>
  </fonts>
  <fills count="4">
    <fill>
      <patternFill patternType="none"/>
    </fill>
    <fill>
      <patternFill patternType="gray125"/>
    </fill>
    <fill>
      <patternFill patternType="solid">
        <fgColor rgb="00EDEDED"/>
        <bgColor rgb="00FFFFCC"/>
      </patternFill>
    </fill>
    <fill>
      <patternFill patternType="solid">
        <fgColor rgb="00969696"/>
        <bgColor rgb="00808080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6">
    <xf applyAlignment="false" applyBorder="false" applyFont="false" applyProtection="false" borderId="0" fillId="0" fontId="0" numFmtId="164" xfId="0"/>
    <xf applyAlignment="true" applyBorder="true" applyFont="true" applyProtection="false" borderId="0" fillId="0" fontId="4" numFmtId="164" xfId="0">
      <alignment horizontal="center" indent="0" shrinkToFit="false" textRotation="0" vertical="center" wrapText="false"/>
    </xf>
    <xf applyAlignment="true" applyBorder="true" applyFont="true" applyProtection="false" borderId="0" fillId="0" fontId="4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5" numFmtId="165" xfId="0"/>
    <xf applyAlignment="false" applyBorder="false" applyFont="true" applyProtection="false" borderId="0" fillId="0" fontId="5" numFmtId="164" xfId="0"/>
    <xf applyAlignment="true" applyBorder="true" applyFont="true" applyProtection="false" borderId="1" fillId="2" fontId="4" numFmtId="164" xfId="0">
      <alignment horizontal="center" indent="0" shrinkToFit="false" textRotation="0" vertical="bottom" wrapText="false"/>
    </xf>
    <xf applyAlignment="true" applyBorder="true" applyFont="true" applyProtection="false" borderId="1" fillId="2" fontId="4" numFmtId="164" xfId="0">
      <alignment horizontal="center" indent="0" shrinkToFit="false" textRotation="0" vertical="center" wrapText="fals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</xf>
    <xf applyAlignment="true" applyBorder="true" applyFont="true" applyProtection="false" borderId="1" fillId="3" fontId="4" numFmtId="164" xfId="0">
      <alignment horizontal="center" indent="0" shrinkToFit="false" textRotation="0" vertical="bottom" wrapText="false"/>
    </xf>
    <xf applyAlignment="false" applyBorder="true" applyFont="true" applyProtection="false" borderId="1" fillId="0" fontId="4" numFmtId="165" xfId="0"/>
    <xf applyAlignment="true" applyBorder="true" applyFont="true" applyProtection="false" borderId="1" fillId="0" fontId="5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5" numFmtId="166" xfId="0">
      <alignment horizontal="general" indent="0" shrinkToFit="false" textRotation="0" vertical="bottom" wrapText="false"/>
    </xf>
    <xf applyAlignment="false" applyBorder="true" applyFont="true" applyProtection="false" borderId="1" fillId="0" fontId="5" numFmtId="167" xfId="0"/>
    <xf applyAlignment="true" applyBorder="true" applyFont="true" applyProtection="false" borderId="1" fillId="0" fontId="5" numFmtId="165" xfId="0">
      <alignment horizontal="right" indent="0" shrinkToFit="false" textRotation="0" vertical="bottom" wrapText="false"/>
    </xf>
    <xf applyAlignment="false" applyBorder="true" applyFont="true" applyProtection="false" borderId="1" fillId="0" fontId="5" numFmtId="165" xfId="0"/>
    <xf applyAlignment="true" applyBorder="true" applyFont="true" applyProtection="true" borderId="1" fillId="0" fontId="5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EDEDE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J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90" zoomScaleNormal="90" zoomScalePageLayoutView="100">
      <selection activeCell="J12" activeCellId="0" pane="topLeft" sqref="J12"/>
    </sheetView>
  </sheetViews>
  <cols>
    <col collapsed="false" hidden="false" max="2" min="1" style="0" width="11.6862745098039"/>
    <col collapsed="false" hidden="false" max="3" min="3" style="0" width="15.5843137254902"/>
    <col collapsed="false" hidden="false" max="4" min="4" style="0" width="14.8588235294118"/>
    <col collapsed="false" hidden="false" max="6" min="5" style="0" width="14.2823529411765"/>
    <col collapsed="false" hidden="false" max="7" min="7" style="0" width="17.8901960784314"/>
    <col collapsed="false" hidden="false" max="1022" min="8" style="0" width="11.6862745098039"/>
    <col collapsed="false" hidden="false" max="1025" min="1023" style="0" width="8.75686274509804"/>
  </cols>
  <sheetData>
    <row collapsed="false" customFormat="false" customHeight="true" hidden="false" ht="15" outlineLevel="0" r="3">
      <c r="B3" s="1" t="s">
        <v>0</v>
      </c>
      <c r="C3" s="1"/>
      <c r="D3" s="1"/>
      <c r="E3" s="1"/>
      <c r="F3" s="1"/>
      <c r="G3" s="2"/>
      <c r="H3" s="3"/>
      <c r="I3" s="4"/>
      <c r="J3" s="4"/>
    </row>
    <row collapsed="false" customFormat="false" customHeight="true" hidden="false" ht="15" outlineLevel="0" r="4">
      <c r="B4" s="5" t="s">
        <v>1</v>
      </c>
      <c r="C4" s="5"/>
      <c r="D4" s="5"/>
      <c r="E4" s="5"/>
      <c r="F4" s="5"/>
      <c r="G4" s="5"/>
      <c r="H4" s="4"/>
      <c r="I4" s="4"/>
      <c r="J4" s="4"/>
    </row>
    <row collapsed="false" customFormat="false" customHeight="true" hidden="false" ht="53.1" outlineLevel="0" r="5"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7" t="s">
        <v>7</v>
      </c>
      <c r="H5" s="4"/>
      <c r="I5" s="4"/>
      <c r="J5" s="4"/>
    </row>
    <row collapsed="false" customFormat="false" customHeight="true" hidden="false" ht="15" outlineLevel="0" r="6">
      <c r="B6" s="8" t="s">
        <v>8</v>
      </c>
      <c r="C6" s="8"/>
      <c r="D6" s="8"/>
      <c r="E6" s="8"/>
      <c r="F6" s="9"/>
      <c r="G6" s="9"/>
      <c r="H6" s="4"/>
      <c r="I6" s="4"/>
      <c r="J6" s="4"/>
    </row>
    <row collapsed="false" customFormat="false" customHeight="true" hidden="false" ht="15" outlineLevel="0" r="7">
      <c r="B7" s="10" t="n">
        <v>1</v>
      </c>
      <c r="C7" s="11" t="n">
        <v>2500000</v>
      </c>
      <c r="D7" s="12" t="n">
        <v>44953</v>
      </c>
      <c r="E7" s="13" t="n">
        <v>2500000</v>
      </c>
      <c r="F7" s="14" t="n">
        <v>0</v>
      </c>
      <c r="G7" s="14"/>
      <c r="H7" s="4"/>
      <c r="I7" s="4"/>
      <c r="J7" s="4"/>
    </row>
    <row collapsed="false" customFormat="false" customHeight="true" hidden="false" ht="15" outlineLevel="0" r="8">
      <c r="B8" s="10" t="n">
        <f aca="false">B7+1</f>
        <v>2</v>
      </c>
      <c r="C8" s="11" t="n">
        <v>2500000</v>
      </c>
      <c r="D8" s="12" t="n">
        <v>44981</v>
      </c>
      <c r="E8" s="13" t="n">
        <v>5000000</v>
      </c>
      <c r="F8" s="14" t="n">
        <f aca="false">F7</f>
        <v>0</v>
      </c>
      <c r="G8" s="14"/>
      <c r="H8" s="4"/>
      <c r="I8" s="4"/>
      <c r="J8" s="4"/>
    </row>
    <row collapsed="false" customFormat="false" customHeight="true" hidden="false" ht="15" outlineLevel="0" r="9">
      <c r="B9" s="10" t="n">
        <v>3</v>
      </c>
      <c r="C9" s="11" t="n">
        <v>2500000</v>
      </c>
      <c r="D9" s="12" t="n">
        <v>45013</v>
      </c>
      <c r="E9" s="13" t="n">
        <v>7500000</v>
      </c>
      <c r="F9" s="14"/>
      <c r="G9" s="14"/>
      <c r="H9" s="4"/>
      <c r="I9" s="4"/>
      <c r="J9" s="4"/>
    </row>
    <row collapsed="false" customFormat="false" customHeight="true" hidden="false" ht="15" outlineLevel="0" r="10">
      <c r="B10" s="10" t="n">
        <f aca="false">B9+1</f>
        <v>4</v>
      </c>
      <c r="C10" s="11" t="n">
        <v>2500000</v>
      </c>
      <c r="D10" s="12" t="n">
        <v>45043</v>
      </c>
      <c r="E10" s="13" t="n">
        <v>10000000</v>
      </c>
      <c r="F10" s="14"/>
      <c r="G10" s="14"/>
      <c r="H10" s="4"/>
      <c r="I10" s="4"/>
      <c r="J10" s="4"/>
    </row>
    <row collapsed="false" customFormat="false" customHeight="true" hidden="false" ht="15" outlineLevel="0" r="11">
      <c r="B11" s="10" t="n">
        <v>5</v>
      </c>
      <c r="C11" s="15" t="n">
        <v>0</v>
      </c>
      <c r="D11" s="12" t="n">
        <v>45077</v>
      </c>
      <c r="E11" s="13" t="n">
        <f aca="false">E10-F10</f>
        <v>10000000</v>
      </c>
      <c r="F11" s="14" t="n">
        <v>2500000</v>
      </c>
      <c r="G11" s="14"/>
      <c r="H11" s="4"/>
      <c r="I11" s="4"/>
      <c r="J11" s="4"/>
    </row>
    <row collapsed="false" customFormat="false" customHeight="true" hidden="false" ht="15" outlineLevel="0" r="12">
      <c r="B12" s="10" t="n">
        <f aca="false">B11+1</f>
        <v>6</v>
      </c>
      <c r="C12" s="10"/>
      <c r="D12" s="12" t="n">
        <v>45107</v>
      </c>
      <c r="E12" s="13" t="n">
        <f aca="false">E11-F11</f>
        <v>7500000</v>
      </c>
      <c r="F12" s="14" t="n">
        <v>2500000</v>
      </c>
      <c r="G12" s="14"/>
      <c r="H12" s="4"/>
      <c r="I12" s="4"/>
      <c r="J12" s="4"/>
    </row>
    <row collapsed="false" customFormat="false" customHeight="true" hidden="false" ht="15" outlineLevel="0" r="13">
      <c r="B13" s="10" t="n">
        <v>7</v>
      </c>
      <c r="C13" s="10"/>
      <c r="D13" s="12" t="n">
        <v>45138</v>
      </c>
      <c r="E13" s="13" t="n">
        <f aca="false">E12-F12</f>
        <v>5000000</v>
      </c>
      <c r="F13" s="14" t="n">
        <v>2500000</v>
      </c>
      <c r="G13" s="14"/>
      <c r="H13" s="4"/>
      <c r="I13" s="4"/>
      <c r="J13" s="4"/>
    </row>
    <row collapsed="false" customFormat="false" customHeight="true" hidden="false" ht="15" outlineLevel="0" r="14">
      <c r="B14" s="10" t="n">
        <f aca="false">B13+1</f>
        <v>8</v>
      </c>
      <c r="C14" s="10"/>
      <c r="D14" s="12" t="n">
        <v>45169</v>
      </c>
      <c r="E14" s="13" t="n">
        <f aca="false">E13-F13</f>
        <v>2500000</v>
      </c>
      <c r="F14" s="14" t="n">
        <f aca="false">F13</f>
        <v>2500000</v>
      </c>
      <c r="G14" s="14"/>
      <c r="H14" s="4"/>
      <c r="I14" s="4"/>
      <c r="J14" s="4"/>
    </row>
    <row collapsed="false" customFormat="false" customHeight="true" hidden="false" ht="15" outlineLevel="0" r="15">
      <c r="B15" s="8" t="s">
        <v>8</v>
      </c>
      <c r="C15" s="8"/>
      <c r="D15" s="8"/>
      <c r="E15" s="8"/>
      <c r="F15" s="9" t="n">
        <f aca="false">SUM(F11:F14)</f>
        <v>10000000</v>
      </c>
      <c r="G15" s="9" t="n">
        <f aca="false">SUM(G12:G14)</f>
        <v>0</v>
      </c>
      <c r="H15" s="4"/>
      <c r="I15" s="4"/>
      <c r="J15" s="4"/>
    </row>
  </sheetData>
  <mergeCells count="4">
    <mergeCell ref="B3:F3"/>
    <mergeCell ref="B4:F4"/>
    <mergeCell ref="B6:E6"/>
    <mergeCell ref="B15:E15"/>
  </mergeCells>
  <printOptions headings="false" gridLines="false" gridLinesSet="true" horizontalCentered="false" verticalCentered="false"/>
  <pageMargins left="0.196527777777778" right="0.196527777777778" top="1.06319444444444" bottom="1.06319444444444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2016-05-18T06:50:26.00Z</dcterms:created>
  <dc:creator>adm</dc:creator>
  <cp:lastModifiedBy>adm</cp:lastModifiedBy>
  <cp:lastPrinted>2020-08-27T11:46:18.00Z</cp:lastPrinted>
  <dcterms:modified xsi:type="dcterms:W3CDTF">2022-07-18T07:04:38.00Z</dcterms:modified>
  <cp:revision>0</cp:revision>
</cp:coreProperties>
</file>